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2026\"/>
    </mc:Choice>
  </mc:AlternateContent>
  <xr:revisionPtr revIDLastSave="0" documentId="13_ncr:1_{AD62D86D-BE09-42D7-AF6C-E23DB8184162}" xr6:coauthVersionLast="47" xr6:coauthVersionMax="47" xr10:uidLastSave="{00000000-0000-0000-0000-000000000000}"/>
  <bookViews>
    <workbookView xWindow="-120" yWindow="-120" windowWidth="38640" windowHeight="21120" activeTab="3" xr2:uid="{00000000-000D-0000-FFFF-FFFF00000000}"/>
  </bookViews>
  <sheets>
    <sheet name="data" sheetId="1" r:id="rId1"/>
    <sheet name="Analyza" sheetId="2" r:id="rId2"/>
    <sheet name="Hodnocení dle obratu" sheetId="3" r:id="rId3"/>
    <sheet name="Hodnocení dle četnosti" sheetId="4" r:id="rId4"/>
  </sheets>
  <definedNames>
    <definedName name="_xlnm._FilterDatabase" localSheetId="0" hidden="1">data!$A$1:$C$2883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4" l="1"/>
  <c r="J19" i="4"/>
  <c r="J17" i="4"/>
  <c r="J16" i="4"/>
  <c r="J15" i="4"/>
  <c r="J14" i="4"/>
  <c r="J13" i="4"/>
  <c r="J11" i="4"/>
  <c r="J10" i="4"/>
  <c r="J9" i="4"/>
  <c r="J7" i="4"/>
  <c r="J6" i="4"/>
  <c r="J19" i="3"/>
  <c r="J16" i="3"/>
  <c r="J17" i="3"/>
  <c r="J15" i="3"/>
  <c r="J13" i="3"/>
  <c r="J12" i="3"/>
  <c r="J11" i="3"/>
  <c r="J9" i="3"/>
  <c r="J8" i="3"/>
  <c r="J7" i="3"/>
  <c r="J6" i="3"/>
  <c r="J4" i="3"/>
  <c r="J5" i="3"/>
  <c r="C20" i="3"/>
  <c r="J18" i="3"/>
  <c r="J14" i="3"/>
  <c r="J10" i="3"/>
  <c r="C20" i="4"/>
  <c r="J12" i="4"/>
  <c r="J8" i="4"/>
  <c r="J5" i="4" l="1"/>
  <c r="J4" i="4"/>
  <c r="D20" i="4"/>
  <c r="D20" i="3"/>
  <c r="I20" i="3" l="1"/>
  <c r="H20" i="3"/>
  <c r="G20" i="3"/>
  <c r="F20" i="3"/>
  <c r="E20" i="3"/>
  <c r="E20" i="4"/>
  <c r="H20" i="4" l="1"/>
  <c r="J20" i="3"/>
  <c r="G20" i="4"/>
  <c r="I20" i="4"/>
  <c r="F20" i="4"/>
  <c r="J20" i="4" l="1"/>
</calcChain>
</file>

<file path=xl/sharedStrings.xml><?xml version="1.0" encoding="utf-8"?>
<sst xmlns="http://schemas.openxmlformats.org/spreadsheetml/2006/main" count="6584" uniqueCount="588">
  <si>
    <t>Název</t>
  </si>
  <si>
    <t>Č.celk. bez DPH</t>
  </si>
  <si>
    <t>Útvar</t>
  </si>
  <si>
    <t>Mercedes-Benz Česká republika s.r.o.</t>
  </si>
  <si>
    <t/>
  </si>
  <si>
    <t>10010000100</t>
  </si>
  <si>
    <t>Monika Duffková</t>
  </si>
  <si>
    <t>10060000600100</t>
  </si>
  <si>
    <t>10020000500</t>
  </si>
  <si>
    <t>Jindřich Weinberger</t>
  </si>
  <si>
    <t>VINGU-Steel, s.r.o.</t>
  </si>
  <si>
    <t>Auto Centrum Jih 2000, a.s.</t>
  </si>
  <si>
    <t>FOX CARGO, společnost s ručením omezeným</t>
  </si>
  <si>
    <t>Bc. Konečný Rostislav</t>
  </si>
  <si>
    <t>FARVE CZ s.r.o.</t>
  </si>
  <si>
    <t>Autoškola BUKVIC, s.r.o.</t>
  </si>
  <si>
    <t>Zdeněk TAŤÁK</t>
  </si>
  <si>
    <t>NIO s.r.o.</t>
  </si>
  <si>
    <t>10090000100</t>
  </si>
  <si>
    <t>Kooperativa pojišťovna, a.s. 
Vienna Insurance Group AGENTURA JIŽNÍ MORAVA</t>
  </si>
  <si>
    <t>Síť 21, s.r.o.</t>
  </si>
  <si>
    <t>30000100</t>
  </si>
  <si>
    <t>E.ON Energie, a.s.</t>
  </si>
  <si>
    <t>Železářství Jegla s.r.o.</t>
  </si>
  <si>
    <t>10070000700400</t>
  </si>
  <si>
    <t>Městský úřad Břeclav</t>
  </si>
  <si>
    <t>10070000700100</t>
  </si>
  <si>
    <t>Winkler CZ s.r.o.</t>
  </si>
  <si>
    <t>O2 Czech Republic, a.s.</t>
  </si>
  <si>
    <t>Ing. Antonín Guriča</t>
  </si>
  <si>
    <t>MASAŘÍK, s.r.o.</t>
  </si>
  <si>
    <t>10030000100</t>
  </si>
  <si>
    <t>TOMA, a.s.</t>
  </si>
  <si>
    <t>OMV Česká republika, s.r.o.</t>
  </si>
  <si>
    <t>10070000800100</t>
  </si>
  <si>
    <t>ARAVER CZ, s.r.o.</t>
  </si>
  <si>
    <t>NOKIKA s.r.o.</t>
  </si>
  <si>
    <t>10090000400</t>
  </si>
  <si>
    <t>70000100</t>
  </si>
  <si>
    <t>Sdružení automobilových dopravců ČESMAD BOHEMIA</t>
  </si>
  <si>
    <t>ČSAD Uherské Hradiště a.s.</t>
  </si>
  <si>
    <t>MEWA Textil-Service s.r.o.</t>
  </si>
  <si>
    <t>LKQ CZ s.r.o.</t>
  </si>
  <si>
    <t>Swiss Automotive Group CZ s.r.o.</t>
  </si>
  <si>
    <t>ADIP,spol. s r. o.</t>
  </si>
  <si>
    <t>MOL Česká republika, s.r.o.</t>
  </si>
  <si>
    <t>RAALTRANS a.s.</t>
  </si>
  <si>
    <t>SAMOHÝL MB a.s.</t>
  </si>
  <si>
    <t>10060000500400</t>
  </si>
  <si>
    <t>SIGNUM s.r.o.</t>
  </si>
  <si>
    <t>Tomáš Zlámal</t>
  </si>
  <si>
    <t>ABCentrum Brno s.r.o.</t>
  </si>
  <si>
    <t>FUCHS OIL CORPORATION(CZ),spol.s r.o.</t>
  </si>
  <si>
    <t>TONERMAX, s.r.o.</t>
  </si>
  <si>
    <t>ADIMA BRÁZDIL s.r.o.</t>
  </si>
  <si>
    <t>WM Autodíly spol. s r.o.</t>
  </si>
  <si>
    <t>Charvát Group s.r.o.</t>
  </si>
  <si>
    <t>Komerční pojišťovna, a.s.</t>
  </si>
  <si>
    <t>ContiTrade Services s.r.o.</t>
  </si>
  <si>
    <t>Restaurace Fabrika s.r.o.</t>
  </si>
  <si>
    <t>Pneuservis Dufka s.r.o.</t>
  </si>
  <si>
    <t>ARGOS ELEKTRO, a. s.</t>
  </si>
  <si>
    <t>eko GRADO spol.s r.o.</t>
  </si>
  <si>
    <t>T.S.BOHEMIA a.s.</t>
  </si>
  <si>
    <t>Antonín Tykal</t>
  </si>
  <si>
    <t>80000100</t>
  </si>
  <si>
    <t>C.a.P.P. Zlín s.r.o.</t>
  </si>
  <si>
    <t>AUTOS Czech Republic, s.r.o.</t>
  </si>
  <si>
    <t>AXISPRO s.r.o.</t>
  </si>
  <si>
    <t>Vino Masarik s.r.o.</t>
  </si>
  <si>
    <t>Odpady Hrbáč s.r.o.</t>
  </si>
  <si>
    <t>Zuzana Stojková</t>
  </si>
  <si>
    <t>AUTOGAS-DESTASERVIS s.r.o.</t>
  </si>
  <si>
    <t>Nisa shop</t>
  </si>
  <si>
    <t>10060000500100</t>
  </si>
  <si>
    <t>Slovácké vodárny a kanalizace, a.s.</t>
  </si>
  <si>
    <t>100</t>
  </si>
  <si>
    <t>Truck Service Zlín a.s.</t>
  </si>
  <si>
    <t>Marek Šugra</t>
  </si>
  <si>
    <t>A+S, s.r.o.</t>
  </si>
  <si>
    <t>ODISS OIL s.r.o.</t>
  </si>
  <si>
    <t>Berner spol. s r. o.</t>
  </si>
  <si>
    <t>10050000100</t>
  </si>
  <si>
    <t>innogy Energie, s.r.o.</t>
  </si>
  <si>
    <t>Generali Česká pojišťovna a.s.</t>
  </si>
  <si>
    <t>10060000600400</t>
  </si>
  <si>
    <t>Městský úřad Židlochovice</t>
  </si>
  <si>
    <t>SCHWARZMÜLLER s.r.o.</t>
  </si>
  <si>
    <t>Rapant Antonín</t>
  </si>
  <si>
    <t>SAF-HOLLAND Czechia spol. s r.o.</t>
  </si>
  <si>
    <t>Autolamp CZ s.r.o.</t>
  </si>
  <si>
    <t>TIREX AUTOPLACHTY s.r.o.</t>
  </si>
  <si>
    <t>Asseco Solutions, a.s.</t>
  </si>
  <si>
    <t>František Vítek</t>
  </si>
  <si>
    <t>Eurosat CS, spol. s r.o.</t>
  </si>
  <si>
    <t>Intertek s.r.o.</t>
  </si>
  <si>
    <t>Nekvinda - Zemědělská technika a.s.</t>
  </si>
  <si>
    <t>CZECH STYLE, spol. s r.o.</t>
  </si>
  <si>
    <t>Truck Cargo s.r.o.</t>
  </si>
  <si>
    <t>ROKOSPOL a.s.</t>
  </si>
  <si>
    <t>IMPS a.s.</t>
  </si>
  <si>
    <t>HYDRAULICS s.r.o.</t>
  </si>
  <si>
    <t>10070000100</t>
  </si>
  <si>
    <t>EMIT-CZ, s.r.o.</t>
  </si>
  <si>
    <t>Edenred CZ s.r.o.</t>
  </si>
  <si>
    <t>Petr Velecký</t>
  </si>
  <si>
    <t>INF, s.r.o.</t>
  </si>
  <si>
    <t>10080000100</t>
  </si>
  <si>
    <t>Vojtěch Daněk</t>
  </si>
  <si>
    <t>WÜRTH, spol.s.r.o.</t>
  </si>
  <si>
    <t>Ing. Marie Hnaníčková
MOWIS</t>
  </si>
  <si>
    <t>10030000400</t>
  </si>
  <si>
    <t>Česká pošta, s.p.</t>
  </si>
  <si>
    <t>České sdružení těžkých a nadrozměrných dopravců "z.s."</t>
  </si>
  <si>
    <t>Penax - Petr Sýba s.r.o.</t>
  </si>
  <si>
    <t>LUKROM, spol. s r.o.</t>
  </si>
  <si>
    <t>Ředitelství silnic a dálnic ČR</t>
  </si>
  <si>
    <t>Volvo Group Czech Republic, s.r.o.</t>
  </si>
  <si>
    <t>Förch s.r.o.</t>
  </si>
  <si>
    <t>UNIDATAZ  s.r.o.</t>
  </si>
  <si>
    <t>ACTIVE 24, s.r.o.</t>
  </si>
  <si>
    <t>10040000100</t>
  </si>
  <si>
    <t>Hrbáček Servis s.r.o.</t>
  </si>
  <si>
    <t>10060000100</t>
  </si>
  <si>
    <t>SATMONT s.r.o.</t>
  </si>
  <si>
    <t>HYGMONT čisticí systémy s.r.o.</t>
  </si>
  <si>
    <t>Ing. Josef Šebák</t>
  </si>
  <si>
    <t>AGC Automotive Europe S.A.</t>
  </si>
  <si>
    <t>KLIMEX CZ, spol. s r.o.</t>
  </si>
  <si>
    <t>GLASS CAR, s.r.o.</t>
  </si>
  <si>
    <t>Centrální depozitář cenných papírů, a.s.</t>
  </si>
  <si>
    <t>Státní fond dopravní infrastruktury</t>
  </si>
  <si>
    <t>Truck Data Technology, s.r.o.</t>
  </si>
  <si>
    <t>ANAG, spol. s r.o.</t>
  </si>
  <si>
    <t>Sběrné suroviny UH, s.r.o.</t>
  </si>
  <si>
    <t>Mechanika Teplice, výrobn družstvo</t>
  </si>
  <si>
    <t>Oracle Czech s.r.o.</t>
  </si>
  <si>
    <t>Shell Czech Republic a.s.</t>
  </si>
  <si>
    <t>Inter Cars Česká republika s.r.o.</t>
  </si>
  <si>
    <t>TRUCK PARTS Group s.r.o.</t>
  </si>
  <si>
    <t>SEZUS, s.r.o.</t>
  </si>
  <si>
    <t>Národná dialničná společnosť, a.s.</t>
  </si>
  <si>
    <t>SkyToll, a.s.</t>
  </si>
  <si>
    <t>EUROFINN, spol.s.r.o.</t>
  </si>
  <si>
    <t>Advokátska kancelária Mihalda, Valach, Kišac, s.r.o.</t>
  </si>
  <si>
    <t>Regierungspräsidium Karlsruhe</t>
  </si>
  <si>
    <t>Transportbegleitungen Göltl Andreas</t>
  </si>
  <si>
    <t>SESSLER s.r.o.</t>
  </si>
  <si>
    <t>VPK  International Trans s.r.o.</t>
  </si>
  <si>
    <t>Nivi S.p.A. 
POLIZIA LOCALE DI VEROLI</t>
  </si>
  <si>
    <t>Contabo GmbH</t>
  </si>
  <si>
    <t>IBER - CARGO, spol. s r.o.</t>
  </si>
  <si>
    <t>10050000300</t>
  </si>
  <si>
    <t>Zbigniew Choroš - EURO FAST</t>
  </si>
  <si>
    <t>Zentrale Bussgeldstelle</t>
  </si>
  <si>
    <t>VIALTIS SARL</t>
  </si>
  <si>
    <t>Ing.Molnár Milan-AFORD</t>
  </si>
  <si>
    <t>Bezirkshauptmannschaft Hartberg-Fürstenfeld</t>
  </si>
  <si>
    <t>VIALTIS A/S</t>
  </si>
  <si>
    <t>Regierung der Oberpfalz</t>
  </si>
  <si>
    <t>GHOST OF SAFETY, s.r.o.</t>
  </si>
  <si>
    <t>Land Burgenland</t>
  </si>
  <si>
    <t>LIEBHERR - Werk Ehingen GmbH</t>
  </si>
  <si>
    <t>CONTAINEX Container-Handelsgesellschaft m.b.H.</t>
  </si>
  <si>
    <t>Ing. Jaroslav Mrosko</t>
  </si>
  <si>
    <t>Centre d´encaissement des amendes</t>
  </si>
  <si>
    <t>Štefan Jurčo AUTODOPRAVA, s.r.o.</t>
  </si>
  <si>
    <t>Bezirkshauptmannschaft Wolfsberg + Villach</t>
  </si>
  <si>
    <t>TIMOCOM GmbH</t>
  </si>
  <si>
    <t>LIEBHERR Österreich Vertriebs- und Service GmbH</t>
  </si>
  <si>
    <t>DOLL Fahrzeugbau GmbH</t>
  </si>
  <si>
    <t>Dimitrij Jurčišin - Autodoprava, s.r.o.</t>
  </si>
  <si>
    <t>Kögel  Trailer GmbH a Co. KG</t>
  </si>
  <si>
    <t>"DOSITEJ" DOO</t>
  </si>
  <si>
    <t>BAJA DOO</t>
  </si>
  <si>
    <t>Real logistic doo Beograd</t>
  </si>
  <si>
    <t>TERMIN PLUS DOO</t>
  </si>
  <si>
    <t>Bura Šped</t>
  </si>
  <si>
    <t>VMK Lepotic DOO</t>
  </si>
  <si>
    <t>SANIGROUP d.o.o. Šabac</t>
  </si>
  <si>
    <t>EXCELLENT CARGO DOO NOVI SAD</t>
  </si>
  <si>
    <t>4M ČURUG D.O.O.</t>
  </si>
  <si>
    <t>TEOFIL TRANSPORT DOO</t>
  </si>
  <si>
    <t>PARTNER MB DOO</t>
  </si>
  <si>
    <t>NET TRANS DOO</t>
  </si>
  <si>
    <t>TRANSPROM DOO</t>
  </si>
  <si>
    <t>LinkedIn Ireland Unlimited Company</t>
  </si>
  <si>
    <t>cleverbridge AG</t>
  </si>
  <si>
    <t>CONNY CZ s. r. o.</t>
  </si>
  <si>
    <t>SPEDITRANS CZ, a.s.</t>
  </si>
  <si>
    <t>ESA s.r.o.</t>
  </si>
  <si>
    <t>Robert Tyle</t>
  </si>
  <si>
    <t>Václav Ježek</t>
  </si>
  <si>
    <t>Hustej kamion s.r.o.</t>
  </si>
  <si>
    <t>MAREK spedition s.r.o.</t>
  </si>
  <si>
    <t>trans CZ s.r.o.</t>
  </si>
  <si>
    <t>MILAN VALENTA Autodoprava M&amp;M</t>
  </si>
  <si>
    <t>SOUČEK - CAR s.r.o.</t>
  </si>
  <si>
    <t>PETR VOJTA</t>
  </si>
  <si>
    <t>JOPEGA s.r.o.</t>
  </si>
  <si>
    <t>JPM trans, s. r. o.</t>
  </si>
  <si>
    <t>Petr Nedbal</t>
  </si>
  <si>
    <t>Heinz Logistic, s.r.o.</t>
  </si>
  <si>
    <t>VKP Transport s.r.o.</t>
  </si>
  <si>
    <t>HUDY trans s.r.o.</t>
  </si>
  <si>
    <t>Rovera trans s.r.o.</t>
  </si>
  <si>
    <t>EuroCargoWay s.r.o.</t>
  </si>
  <si>
    <t>POPELKA transport s.r.o.</t>
  </si>
  <si>
    <t>J+L Kubálek s.r.o.</t>
  </si>
  <si>
    <t>BTV trans s.r.o.</t>
  </si>
  <si>
    <t>Tomáš Švejcar s.r.o.</t>
  </si>
  <si>
    <t>SV Cargo s.r.o.</t>
  </si>
  <si>
    <t>Kloboucká lesní s.r.o.</t>
  </si>
  <si>
    <t>ZPS - TRANSPORT, a.s.</t>
  </si>
  <si>
    <t>VALATRANS a.s.</t>
  </si>
  <si>
    <t>Kamil Vlášek</t>
  </si>
  <si>
    <t>Patrik Maleňák</t>
  </si>
  <si>
    <t>BEST TRANSPORT, a.s.</t>
  </si>
  <si>
    <t>Radim Šebesta  - Megatrans</t>
  </si>
  <si>
    <t>NASA TRANSPORT s.r.o.</t>
  </si>
  <si>
    <t>PEVO Trans s. r. o.</t>
  </si>
  <si>
    <t>Josef Císař, s. r. o.</t>
  </si>
  <si>
    <t>DAVMAR, s.r.o.</t>
  </si>
  <si>
    <t>Roman Vodica</t>
  </si>
  <si>
    <t>V.P.M. - TRANS, s.r.o.</t>
  </si>
  <si>
    <t>Mikel Transport s. r. o.</t>
  </si>
  <si>
    <t>JANCIK transport s.r.o.</t>
  </si>
  <si>
    <t>QUICKTRANS s.r.o.</t>
  </si>
  <si>
    <t>ČSAD LOGISTIK  Ostrava a.s.</t>
  </si>
  <si>
    <t>MOSS logistics, s. r. o.</t>
  </si>
  <si>
    <t>DoldaTrans s.r.o.</t>
  </si>
  <si>
    <t>Autodoprava Holub s.r.o.</t>
  </si>
  <si>
    <t>CEE Logistics a.s.</t>
  </si>
  <si>
    <t>BHT czech s.r.o.</t>
  </si>
  <si>
    <t>Gasnárek s.r.o.</t>
  </si>
  <si>
    <t>Koritensky a.s.</t>
  </si>
  <si>
    <t>EIT TRADING s. r. o.</t>
  </si>
  <si>
    <t>PM trans s.r.o.</t>
  </si>
  <si>
    <t>Radek Bodlák</t>
  </si>
  <si>
    <t>J&amp;M TRANSPED s.r.o.</t>
  </si>
  <si>
    <t>CREDO TRANSPORT s.r.o.</t>
  </si>
  <si>
    <t>KAREKA, spol. s r.o.</t>
  </si>
  <si>
    <t>ALL FREIGHT SERVICE HK s.r.o.</t>
  </si>
  <si>
    <t>TkomNET s.r.o.</t>
  </si>
  <si>
    <t>PAVELKA - VTP s.r.o.</t>
  </si>
  <si>
    <t>Jiří Karas</t>
  </si>
  <si>
    <t>LOGIDTRANS DOO</t>
  </si>
  <si>
    <t>KMM DOO</t>
  </si>
  <si>
    <t>NN CVETKOVIĆ AUTOPREVOZ D.O.O. PANČEVO</t>
  </si>
  <si>
    <t>MREŽNICA-EXPORT D.O.O.</t>
  </si>
  <si>
    <t>DOO PRIJANSKI</t>
  </si>
  <si>
    <t>SANDEX d.o.o.</t>
  </si>
  <si>
    <t>STS TRANS KANJIŽA D.O.O.</t>
  </si>
  <si>
    <t>MANOJLOVIC TRANSPORT</t>
  </si>
  <si>
    <t>DOO FLORAPROM</t>
  </si>
  <si>
    <t>M&amp;B Trans d. o. o.</t>
  </si>
  <si>
    <t>SIA Baltic Tolls</t>
  </si>
  <si>
    <t>Nemzeti Útdíjfizetési  Szolgáltató Zrt.</t>
  </si>
  <si>
    <t>UniCredit Bank Czech Republic and Slovakia, a.s.</t>
  </si>
  <si>
    <t>UniCredit Leasing CZ, a.s.</t>
  </si>
  <si>
    <t>Dodavatel / Supplier</t>
  </si>
  <si>
    <t>Četnost / Frequency</t>
  </si>
  <si>
    <t>Celkový součet</t>
  </si>
  <si>
    <r>
      <t xml:space="preserve">Dodavatel / </t>
    </r>
    <r>
      <rPr>
        <b/>
        <i/>
        <sz val="12"/>
        <rFont val="Arial Narrow"/>
        <family val="2"/>
        <charset val="238"/>
      </rPr>
      <t>Supplier</t>
    </r>
  </si>
  <si>
    <r>
      <t xml:space="preserve">Četnost / </t>
    </r>
    <r>
      <rPr>
        <b/>
        <i/>
        <sz val="12"/>
        <rFont val="Arial Narrow"/>
        <family val="2"/>
        <charset val="238"/>
      </rPr>
      <t>Frequency</t>
    </r>
  </si>
  <si>
    <r>
      <t xml:space="preserve">Kvalita služeb / </t>
    </r>
    <r>
      <rPr>
        <b/>
        <i/>
        <sz val="12"/>
        <rFont val="Arial Narrow"/>
        <family val="2"/>
        <charset val="238"/>
      </rPr>
      <t>Service quality</t>
    </r>
  </si>
  <si>
    <r>
      <t xml:space="preserve">Komunikace / </t>
    </r>
    <r>
      <rPr>
        <b/>
        <i/>
        <sz val="12"/>
        <rFont val="Arial Narrow"/>
        <family val="2"/>
        <charset val="238"/>
      </rPr>
      <t>Communication</t>
    </r>
  </si>
  <si>
    <r>
      <t xml:space="preserve">Cena za služby / </t>
    </r>
    <r>
      <rPr>
        <b/>
        <i/>
        <sz val="12"/>
        <rFont val="Arial Narrow"/>
        <family val="2"/>
        <charset val="238"/>
      </rPr>
      <t>Cost for services</t>
    </r>
  </si>
  <si>
    <r>
      <t xml:space="preserve">Servisní podpora / </t>
    </r>
    <r>
      <rPr>
        <b/>
        <i/>
        <sz val="12"/>
        <rFont val="Arial Narrow"/>
        <family val="2"/>
        <charset val="238"/>
      </rPr>
      <t>Customer services</t>
    </r>
  </si>
  <si>
    <r>
      <t xml:space="preserve">Dodavatel /
</t>
    </r>
    <r>
      <rPr>
        <b/>
        <i/>
        <sz val="12"/>
        <rFont val="Arial Narrow"/>
        <family val="2"/>
        <charset val="238"/>
      </rPr>
      <t>Supplier</t>
    </r>
  </si>
  <si>
    <r>
      <t xml:space="preserve">Slovní hodnocení / </t>
    </r>
    <r>
      <rPr>
        <b/>
        <i/>
        <sz val="12"/>
        <rFont val="Arial Narrow"/>
        <family val="2"/>
        <charset val="238"/>
      </rPr>
      <t>Verbal evaluation:</t>
    </r>
  </si>
  <si>
    <r>
      <t xml:space="preserve">Bodové hodnocení / </t>
    </r>
    <r>
      <rPr>
        <b/>
        <i/>
        <sz val="12"/>
        <rFont val="Arial Narrow"/>
        <family val="2"/>
        <charset val="238"/>
      </rPr>
      <t>Scoring:</t>
    </r>
  </si>
  <si>
    <r>
      <t xml:space="preserve">Velmi spokojený / </t>
    </r>
    <r>
      <rPr>
        <i/>
        <sz val="12"/>
        <color theme="1"/>
        <rFont val="Arial Narrow"/>
        <family val="2"/>
        <charset val="238"/>
      </rPr>
      <t>Very satisfied</t>
    </r>
  </si>
  <si>
    <r>
      <t xml:space="preserve">Spokojený / </t>
    </r>
    <r>
      <rPr>
        <i/>
        <sz val="12"/>
        <color theme="1"/>
        <rFont val="Arial Narrow"/>
        <family val="2"/>
        <charset val="238"/>
      </rPr>
      <t>Satisfied</t>
    </r>
  </si>
  <si>
    <r>
      <t xml:space="preserve">Nespokojený / </t>
    </r>
    <r>
      <rPr>
        <i/>
        <sz val="12"/>
        <color theme="1"/>
        <rFont val="Arial Narrow"/>
        <family val="2"/>
        <charset val="238"/>
      </rPr>
      <t>Dissatisfied</t>
    </r>
  </si>
  <si>
    <r>
      <t>Velmi nespokojený /</t>
    </r>
    <r>
      <rPr>
        <i/>
        <sz val="12"/>
        <color theme="1"/>
        <rFont val="Arial Narrow"/>
        <family val="2"/>
        <charset val="238"/>
      </rPr>
      <t xml:space="preserve"> Very dissatisfied</t>
    </r>
  </si>
  <si>
    <r>
      <t>Nedokážu posoudit /</t>
    </r>
    <r>
      <rPr>
        <i/>
        <sz val="12"/>
        <color theme="1"/>
        <rFont val="Arial Narrow"/>
        <family val="2"/>
        <charset val="238"/>
      </rPr>
      <t xml:space="preserve"> I can´t judge</t>
    </r>
  </si>
  <si>
    <r>
      <t xml:space="preserve">Celkem / </t>
    </r>
    <r>
      <rPr>
        <b/>
        <i/>
        <sz val="16"/>
        <rFont val="Arial Narrow"/>
        <family val="2"/>
        <charset val="238"/>
      </rPr>
      <t>Total score</t>
    </r>
  </si>
  <si>
    <r>
      <t xml:space="preserve">Celkem / 
</t>
    </r>
    <r>
      <rPr>
        <b/>
        <i/>
        <sz val="16"/>
        <rFont val="Arial Narrow"/>
        <family val="2"/>
        <charset val="238"/>
      </rPr>
      <t>Total score</t>
    </r>
  </si>
  <si>
    <t>Created:</t>
  </si>
  <si>
    <t>Ing. Barbora Juračková</t>
  </si>
  <si>
    <t>Created by:</t>
  </si>
  <si>
    <r>
      <t xml:space="preserve">Postoj k QMS a Environmentu /
</t>
    </r>
    <r>
      <rPr>
        <b/>
        <i/>
        <sz val="12"/>
        <rFont val="Arial Narrow"/>
        <family val="2"/>
        <charset val="238"/>
      </rPr>
      <t>QMS and Environment Status</t>
    </r>
  </si>
  <si>
    <t>nič / none</t>
  </si>
  <si>
    <t>ISO 9001 only</t>
  </si>
  <si>
    <t>both ISO 9001 and ISO 14001</t>
  </si>
  <si>
    <t>QMS a Enviro hodnocení /
QMS ans Enviro scoring criteria</t>
  </si>
  <si>
    <t>ISO 14001 only</t>
  </si>
  <si>
    <t>EUROPART CZ s.r.o.</t>
  </si>
  <si>
    <t>Evžen Klega</t>
  </si>
  <si>
    <t>SUNTECH computer s.r.o.</t>
  </si>
  <si>
    <t>K 1, s.r.o.</t>
  </si>
  <si>
    <t>Klacska, s.r.o.</t>
  </si>
  <si>
    <t>J&amp;H facility group s.r.o.</t>
  </si>
  <si>
    <t>Jan Ondráš</t>
  </si>
  <si>
    <t>Veronika Hladišová Hasmandová</t>
  </si>
  <si>
    <t>ALU-SV CZ, s.r.o.</t>
  </si>
  <si>
    <t>KANSAI HELIOS Czech Republic s.r.o.</t>
  </si>
  <si>
    <t>Městská část Praha 10</t>
  </si>
  <si>
    <t>ČSOB Pojišťovna, a.s.</t>
  </si>
  <si>
    <t>TSO TRAILERS s.r.o.</t>
  </si>
  <si>
    <t>Mountfield a.s.</t>
  </si>
  <si>
    <t>Helena Hlaváčková</t>
  </si>
  <si>
    <t>Centrum tachografů, s.r.o.</t>
  </si>
  <si>
    <t>IKEA Česká republika, s.r.o.</t>
  </si>
  <si>
    <t>LAFRA Safety s.r.o.</t>
  </si>
  <si>
    <t>Ladislav Polák</t>
  </si>
  <si>
    <t>Žoričová Marcela, JUDr.</t>
  </si>
  <si>
    <t>KAXL s.r.o.</t>
  </si>
  <si>
    <t>EMPORO, s.r.o.</t>
  </si>
  <si>
    <t>Allianz pojišťovna, a.s.</t>
  </si>
  <si>
    <t>ESTELAR s. r. o.</t>
  </si>
  <si>
    <t>KASTNER software s.r.o.</t>
  </si>
  <si>
    <t>Česká agentura pro standardizaci</t>
  </si>
  <si>
    <t>Holbík consulting, spol. s r.o.</t>
  </si>
  <si>
    <t>SCHWERTRANSPORT - SERVICE, s.r.o.</t>
  </si>
  <si>
    <t>AMT DER NIEDERÖSTERREICHISCHEN LANDESREGIERUNG</t>
  </si>
  <si>
    <t>Zentraldienst der Polizei</t>
  </si>
  <si>
    <t>ADI TRADE s.r.o.</t>
  </si>
  <si>
    <t>HOCHSAUERLANDKREIS</t>
  </si>
  <si>
    <t>Winzerhaus Stur</t>
  </si>
  <si>
    <t>VITA Ferienresidenz</t>
  </si>
  <si>
    <t>Landkreis Ludwigslust-Parchim</t>
  </si>
  <si>
    <t>Wein4tel-Hostel</t>
  </si>
  <si>
    <t>Landesamt für Strassenbau</t>
  </si>
  <si>
    <t>Bezirkshauptmannschaft  Tulln + Mistelbach</t>
  </si>
  <si>
    <t>BOOKING.COM B.V.
Kramer van Koophandel</t>
  </si>
  <si>
    <t>Motel Angern</t>
  </si>
  <si>
    <t>Hotel Erbprinz</t>
  </si>
  <si>
    <t>Kreis Warendorf</t>
  </si>
  <si>
    <t>TPG m.b.H.</t>
  </si>
  <si>
    <t>Bezirkshauptmannschaft Wels-Land + Grieskirchen</t>
  </si>
  <si>
    <t>META - Facebook Ireland Limited</t>
  </si>
  <si>
    <t>Transport BegleitService Jaworski UG</t>
  </si>
  <si>
    <t>Hubertus Seneca</t>
  </si>
  <si>
    <t>Airbnb Ireland UC
Watermarque Building</t>
  </si>
  <si>
    <t>AUTOSTRADE PER L´ITALIA S.P.A.</t>
  </si>
  <si>
    <t>M-EXPRES SPED spol. s r.o.</t>
  </si>
  <si>
    <t>Landespolizeidirektion Niederösterreich
Wels</t>
  </si>
  <si>
    <t>Landratsamt Sächsische Schweiz-Osterzgebirge</t>
  </si>
  <si>
    <t>D.K.C., s.r.o.</t>
  </si>
  <si>
    <t>AUTOSTRADA DEL BRENNERO S.P.A.</t>
  </si>
  <si>
    <t>VEGA CAMION, s. r. o.</t>
  </si>
  <si>
    <t>PRIVREDNO DRUSTVO KALAJANOVIC DOO IVANJICA</t>
  </si>
  <si>
    <t>MILUTINOVIĆI DOO IVANJICA</t>
  </si>
  <si>
    <t>NiM Šped d.o.o.</t>
  </si>
  <si>
    <t>AUTOPREVOZNIK PETKOVIC</t>
  </si>
  <si>
    <t>GRABOVIC BORIS I ORTAK OD BEOGRAD</t>
  </si>
  <si>
    <t>TRANSPORT BERAR DOO</t>
  </si>
  <si>
    <t>GOMID DOO</t>
  </si>
  <si>
    <t>RAM Spedition s.r.o.</t>
  </si>
  <si>
    <t>Trelleborg Wheel Systems Czech Republic a.s.</t>
  </si>
  <si>
    <t>FLEXIDRIVE s.r.o.</t>
  </si>
  <si>
    <t>S.I.T.S. Zlín spol. s r.o.</t>
  </si>
  <si>
    <t>ATOS SERVIS s.r.o.</t>
  </si>
  <si>
    <t>LUMA Logistics s.r.o.</t>
  </si>
  <si>
    <t>PSOTKA, s.r.o.</t>
  </si>
  <si>
    <t>TQM - holding s.r.o.</t>
  </si>
  <si>
    <t>BÍTEŠSKÁ DOPRAVNÍ SPOLEČNOST, spol. s r.o.</t>
  </si>
  <si>
    <t>KRIST - MKD spol. s r.o.</t>
  </si>
  <si>
    <t>BRAMID s.r.o.</t>
  </si>
  <si>
    <t>Vladimír Dostál zemní práce, autodoprava, s.r.o.</t>
  </si>
  <si>
    <t>Weidler Logistik s.r.o.</t>
  </si>
  <si>
    <t>SAGAR-TRANS s.r.o.</t>
  </si>
  <si>
    <t>Kozyk Trans LKW s.r.o.</t>
  </si>
  <si>
    <t>Mgr. Pavel Konečný</t>
  </si>
  <si>
    <t>Autoškola PELLA s.r.o.</t>
  </si>
  <si>
    <t>Royal Cargo s.r.o.</t>
  </si>
  <si>
    <t>K+K mezinárodní doprava s.r.o.</t>
  </si>
  <si>
    <t>PANEKSPRES D.O.O. LUČANI</t>
  </si>
  <si>
    <t>WINDCRANE
Logic Energy Ltd.</t>
  </si>
  <si>
    <t>Národní rozvojová banka, a.s.</t>
  </si>
  <si>
    <t>Obrat 2022 bez DPH / Turnover in 2022</t>
  </si>
  <si>
    <t>DAS Transport s.r.o.</t>
  </si>
  <si>
    <t>DHL Freight CZ s.r.o.</t>
  </si>
  <si>
    <t>Continental Barum s.r.o.</t>
  </si>
  <si>
    <t>IN VEST, s.r.o. ,Margyországh Fióktelepe</t>
  </si>
  <si>
    <t>Jan Kusák</t>
  </si>
  <si>
    <t xml:space="preserve">Fercam Austria GmbH
</t>
  </si>
  <si>
    <t>10040000300</t>
  </si>
  <si>
    <t>RKL Opava, spol. s r.o.</t>
  </si>
  <si>
    <t>SGM Route, a.s.</t>
  </si>
  <si>
    <t>TOPRCAR s.r.o.</t>
  </si>
  <si>
    <t>Maurice Ward Logistics, s.r.o.</t>
  </si>
  <si>
    <t>DALITRANS, s.r.o.</t>
  </si>
  <si>
    <t>Ing. Renata Horníčková</t>
  </si>
  <si>
    <t>10040000200</t>
  </si>
  <si>
    <t>DIMER, spol. s.r.o.</t>
  </si>
  <si>
    <t>FORNAX spol. s r.o.</t>
  </si>
  <si>
    <t>Internet Mall, a.s.</t>
  </si>
  <si>
    <t>Alza.cz a.s.</t>
  </si>
  <si>
    <t>KOVOMONT - Lubomír Pestl</t>
  </si>
  <si>
    <t>10080000400</t>
  </si>
  <si>
    <t>MOTOR expert s.r.o.</t>
  </si>
  <si>
    <t>10030000200</t>
  </si>
  <si>
    <t>OTOS s.r.o.</t>
  </si>
  <si>
    <t>MUDr. Jindřich Navrátil</t>
  </si>
  <si>
    <t>POPELKA Servis s.r.o.</t>
  </si>
  <si>
    <t>PEKO-REVIZE s.r.o.</t>
  </si>
  <si>
    <t>Zemědělské potřeby M+S s.r.o.</t>
  </si>
  <si>
    <t>EXPERT TECHnology s.r.o.</t>
  </si>
  <si>
    <t>GO parking s.r.o.</t>
  </si>
  <si>
    <t>Ing.Vladimír Valenta</t>
  </si>
  <si>
    <t>Simona Cíchová</t>
  </si>
  <si>
    <t>Koleje Pedagog s.r.o.</t>
  </si>
  <si>
    <t>AGROZET České Budějovice, a.s.</t>
  </si>
  <si>
    <t>Josef Sečkař</t>
  </si>
  <si>
    <t>Pavel Horňák</t>
  </si>
  <si>
    <t>GLOBAL ASSISTANCE a.s.</t>
  </si>
  <si>
    <t>UNI HOBBY, a.s.</t>
  </si>
  <si>
    <t>SIMON FM s.r.o.</t>
  </si>
  <si>
    <t>PRAGOPOLAIR s.r.o.</t>
  </si>
  <si>
    <t>Lubomír Ovsík</t>
  </si>
  <si>
    <t>Jaroslav Sýkora</t>
  </si>
  <si>
    <t>BAUGRUP Czech s.r.o.</t>
  </si>
  <si>
    <t>VAPP s.r.o.</t>
  </si>
  <si>
    <t>Contia Trading s.r.o.</t>
  </si>
  <si>
    <t>IDCT network s.r.o.</t>
  </si>
  <si>
    <t>František Chaloupka</t>
  </si>
  <si>
    <t>LM Tyres s.r.o.</t>
  </si>
  <si>
    <t>HYGOTREND, s.r.o.</t>
  </si>
  <si>
    <t>ELIS, spol. s r.o.</t>
  </si>
  <si>
    <t>Městský úřad Valašské Meziřící</t>
  </si>
  <si>
    <t>REJ SERVIS s.r.o.</t>
  </si>
  <si>
    <t>Karel Jašíček - VYPOS</t>
  </si>
  <si>
    <t>HECHT MOTORS s.r.o.</t>
  </si>
  <si>
    <t>Boutique hotel Mikulov s.r.o.</t>
  </si>
  <si>
    <t>Ing. Petr Kachník</t>
  </si>
  <si>
    <t>SAATEN - UNION CZ s.r.o.</t>
  </si>
  <si>
    <t>Město Holice</t>
  </si>
  <si>
    <t>Horák - CZ, s.r.o.</t>
  </si>
  <si>
    <t>Dopravní podnik města Brna, a.s.</t>
  </si>
  <si>
    <t>Pavlínek s.r.o.</t>
  </si>
  <si>
    <t>Jan Mihuc</t>
  </si>
  <si>
    <t>Jaroslav Buriánek</t>
  </si>
  <si>
    <t>Aleš Mušinský</t>
  </si>
  <si>
    <t>BizonProfessional, s.r.o.</t>
  </si>
  <si>
    <t>EUVI services s.r.o.</t>
  </si>
  <si>
    <t>Josef Čubík</t>
  </si>
  <si>
    <t>Dopravní podnik hl. m. Prahy, akciová společnost</t>
  </si>
  <si>
    <t>CGI Metropole, s.r.o.</t>
  </si>
  <si>
    <t>CENTRUM CHODOV, a.s.</t>
  </si>
  <si>
    <t>Brněnské komunikace a.s.</t>
  </si>
  <si>
    <t>Ivana Bublová</t>
  </si>
  <si>
    <t>UH CAR AUTO, s.r.o.</t>
  </si>
  <si>
    <t>ZOS a.s. Leština</t>
  </si>
  <si>
    <t>Aleš Bilec</t>
  </si>
  <si>
    <t>Ferdus, s.r.o.</t>
  </si>
  <si>
    <t>Městský úřad Čáslav</t>
  </si>
  <si>
    <t>Tuk Agrond s.r.o.</t>
  </si>
  <si>
    <t>TEDOS Mikulov s.r.o.</t>
  </si>
  <si>
    <t>Tomáš Truxa</t>
  </si>
  <si>
    <t>ZEMPO STOBER s.r.o.</t>
  </si>
  <si>
    <t>Ludvík Novák</t>
  </si>
  <si>
    <t>Moravia real estate  s.r.o.</t>
  </si>
  <si>
    <t>Dalibor Hanák</t>
  </si>
  <si>
    <t>Josef Velecký</t>
  </si>
  <si>
    <t>OSEVA,AGRO Brno, spol. s r.o.</t>
  </si>
  <si>
    <t>BENLEX TRADE s.r.o.</t>
  </si>
  <si>
    <t>Vinařství Fučík s.r.o.</t>
  </si>
  <si>
    <t>Ing. Kristýna Mlčochová</t>
  </si>
  <si>
    <t>EP-Eurologistik s.r.o.</t>
  </si>
  <si>
    <t>Spedice Kudrová s. r. o.</t>
  </si>
  <si>
    <t>SUSOCK &amp; SCHLICHER
Georg Susock 
Michael Schlicher</t>
  </si>
  <si>
    <t>Toll Collect GmbH</t>
  </si>
  <si>
    <t>Bezirkshauptmannschaft Villach-Land</t>
  </si>
  <si>
    <t>TRANSSILV s.r.o.</t>
  </si>
  <si>
    <t>LPD Kärnten PK Villach</t>
  </si>
  <si>
    <t>Pfeifer Seil - und Hebetechnik GmbH</t>
  </si>
  <si>
    <t>Landespolizeiamt Schleswig-Holstein</t>
  </si>
  <si>
    <t>Landkreis Göttingen
Zentrale Bussgeldstalle</t>
  </si>
  <si>
    <t>KUBOVICSTRANS  s.r.o.</t>
  </si>
  <si>
    <t>AS Ühisteenused LTD</t>
  </si>
  <si>
    <t>Comune di Codevigo</t>
  </si>
  <si>
    <t>HANZY-TRANS, s. r. o.</t>
  </si>
  <si>
    <t>POVSPOL SPEDITION, s. r. o.</t>
  </si>
  <si>
    <t>Landratsamt Meissen</t>
  </si>
  <si>
    <t>Ferienhaus Werner,
Horvath Werner</t>
  </si>
  <si>
    <t>Hlavné mesto Slovenskej republiky Bratislava</t>
  </si>
  <si>
    <t>Pension "Zum Karpfenteich"</t>
  </si>
  <si>
    <t>Pension Sabine</t>
  </si>
  <si>
    <t>Pension am Landgasthof Karstädt - Eckhard Wonneberger</t>
  </si>
  <si>
    <t>Deutscher Kaiser
Historisches Hotel und Restautrant</t>
  </si>
  <si>
    <t>Trans-Grosz sp. z o. o.</t>
  </si>
  <si>
    <t>Pengel GmbH</t>
  </si>
  <si>
    <t>D.B. Logistic s. r. o.</t>
  </si>
  <si>
    <t>TRANSGRYF TRANSPORT I HANDEL DARIUSZ</t>
  </si>
  <si>
    <t>Okresný úrad Bratislava
Odbor cestnej dopravy a pozemných komunikácií</t>
  </si>
  <si>
    <t>Rostocker Transportservice M.Scholz</t>
  </si>
  <si>
    <t>ORLEN Deutschland</t>
  </si>
  <si>
    <t>Ch. Pikos-Schwertrans-Service GmBH</t>
  </si>
  <si>
    <t>Pension Gabriele &amp; Harald Linke</t>
  </si>
  <si>
    <t>HOTEL WETTINER HOF</t>
  </si>
  <si>
    <t>Krankenhaus der Barm. Brüder Eisenstadt GmbH</t>
  </si>
  <si>
    <t>ADMA media, s.r.o.</t>
  </si>
  <si>
    <t>Haase Transport GmbH</t>
  </si>
  <si>
    <t>Just in Time Logistics sp. z o.o.</t>
  </si>
  <si>
    <t>Landkreis Schaumburg</t>
  </si>
  <si>
    <t>LAND BRANDENBURG 
Landesbetrieb Strassenwesen</t>
  </si>
  <si>
    <t>TRANSPORTBEGLEITUNG GASPERLMAIR HARALD</t>
  </si>
  <si>
    <t>CND Halič s. r. o.</t>
  </si>
  <si>
    <t>Národné tenisové centrum, a.s.</t>
  </si>
  <si>
    <t>Sociela Autostrade Alto Adriatico S.p. A.</t>
  </si>
  <si>
    <t>CHLEBÍKTRANSPORT Pavol Chlebík</t>
  </si>
  <si>
    <t>Reiterhof Schmidt - 
Lydia Röber</t>
  </si>
  <si>
    <t>Truck servis 777, s. r. o.</t>
  </si>
  <si>
    <t>Comune di Chioggia Polizia Locale</t>
  </si>
  <si>
    <t>COBURG spol s.r.o.</t>
  </si>
  <si>
    <t>MILE TRANSPORT, s.r.o.</t>
  </si>
  <si>
    <t>Jana Debnárová
Pizzéria a Penzión ESO</t>
  </si>
  <si>
    <t>Pension EDER
Guszmann &amp; Bayer OG</t>
  </si>
  <si>
    <t>Gästehaus Perleberg
Harald Bosch</t>
  </si>
  <si>
    <t>POLICIA LOCALE DEL SANDANIELESE</t>
  </si>
  <si>
    <t>JaGreŠi s.r.o.</t>
  </si>
  <si>
    <t>HYFLEXAR GmbH</t>
  </si>
  <si>
    <t>Transport &amp; Begleitung Dour (TNBD) e.K.</t>
  </si>
  <si>
    <t>LAND BRANDERBURG
Gemeinsame Obere Luftfahrtbehörde Berlin  Brandenburg</t>
  </si>
  <si>
    <t>SPIŠ TRANS SK, s. r. o.</t>
  </si>
  <si>
    <t>Wojciech Kiedroń Przedsiebiorstwo Transportowo-Uslugowe "Cargo Line"</t>
  </si>
  <si>
    <t>Freie und Hansestadt Hamburg</t>
  </si>
  <si>
    <t>ibis Hamburg City</t>
  </si>
  <si>
    <t>H-TRANS, s.r.o.</t>
  </si>
  <si>
    <t>BOSTA, s.r.o.</t>
  </si>
  <si>
    <t>Peter Línek - MARSHAL TRANS</t>
  </si>
  <si>
    <t>PAN LOGISTIC  D.O.O.</t>
  </si>
  <si>
    <t>MILORD DOO NOVI PAZAR</t>
  </si>
  <si>
    <t>PERIŠIC TRANS DOO</t>
  </si>
  <si>
    <t>DAVID TRANS d. o. o.</t>
  </si>
  <si>
    <t>Unitrailer Sp. z o.o.</t>
  </si>
  <si>
    <t>PS SERWIS Piotr Skórski</t>
  </si>
  <si>
    <t>Autodoprava Štorc s.r.o.</t>
  </si>
  <si>
    <t>Jovimer CZ spol. s r.o.</t>
  </si>
  <si>
    <t>Antonín Nagy</t>
  </si>
  <si>
    <t>Petr Brhel International Transport s.r.o.</t>
  </si>
  <si>
    <t>Škuty Transport s.r.o.</t>
  </si>
  <si>
    <t>FILTOP s.r.o.</t>
  </si>
  <si>
    <t>Jaroslav Nováček</t>
  </si>
  <si>
    <t>SDE Intelligent Logistics &amp; Transport, s.r.o.</t>
  </si>
  <si>
    <t>VCHD Cargo a.s.</t>
  </si>
  <si>
    <t>Stanislav Král</t>
  </si>
  <si>
    <t>Ladislav Doležel</t>
  </si>
  <si>
    <t>SENA logistics s.r.o.</t>
  </si>
  <si>
    <t>Jitka Zemánková</t>
  </si>
  <si>
    <t>Doprava Gajdzica, s.r.o.</t>
  </si>
  <si>
    <t>PROMET LOGISTICS a.s.</t>
  </si>
  <si>
    <t>Partner Trans s.r.o.</t>
  </si>
  <si>
    <t>Fiala Transport s.r.o.</t>
  </si>
  <si>
    <t>LMK AUTO, s.r.o.</t>
  </si>
  <si>
    <t>PRISPED s.r.o.</t>
  </si>
  <si>
    <t>COMET OBALY, s.r.o.</t>
  </si>
  <si>
    <t>SKATRANS, s.r.o.</t>
  </si>
  <si>
    <t>LIBOR HABÁŇ AUTODOPRAVA s.r.o.</t>
  </si>
  <si>
    <t>MATRADE Bludov, s.r.o.</t>
  </si>
  <si>
    <t>PKP dopravní společnost s.r.o.</t>
  </si>
  <si>
    <t>PIERAN  Company  s.r.o.</t>
  </si>
  <si>
    <t>Malík Transport s. r. o.</t>
  </si>
  <si>
    <t>Josef Vondráček s.r.o.</t>
  </si>
  <si>
    <t>Pavel Polách s.r.o.</t>
  </si>
  <si>
    <t>František Křižanič</t>
  </si>
  <si>
    <t>Roman Kubišta</t>
  </si>
  <si>
    <t>MEZADO s. r. o.</t>
  </si>
  <si>
    <t>SEDOS  transport s.r.o.</t>
  </si>
  <si>
    <t>NEEL Frigo Transport s.r.o.</t>
  </si>
  <si>
    <t>FASTLINE Logistics s.r.o.</t>
  </si>
  <si>
    <t>Josef Zetek</t>
  </si>
  <si>
    <t>Moravskoslezské cukrovary s.r.o.</t>
  </si>
  <si>
    <t>Ivo Pavlík</t>
  </si>
  <si>
    <t>RADEX TRANS TRADE d.o.o.</t>
  </si>
  <si>
    <t>KRAČUN -TRANS D.O.O.</t>
  </si>
  <si>
    <t>LIDER TRANSPORT DOO MEDJUNARODNI I UNUTRASNJI
TRANSPORT BACKA PALANKA</t>
  </si>
  <si>
    <t>OBLAK LOGISTIC D.O.O. SABAC</t>
  </si>
  <si>
    <t>D.O.O. "TOT TRANS"</t>
  </si>
  <si>
    <t>KRSTACO Incorporated</t>
  </si>
  <si>
    <t>"BATA" D.O.O.</t>
  </si>
  <si>
    <t>Bandicam Company LLC</t>
  </si>
  <si>
    <t>KOMBI TRANSPORT GRUJIC DOO</t>
  </si>
  <si>
    <t>Canva Pty.Ltd.</t>
  </si>
  <si>
    <t>GOLIJA TRANSPORT-2007 d.o.o.</t>
  </si>
  <si>
    <r>
      <t xml:space="preserve">Obrat 2023 bez DPH / </t>
    </r>
    <r>
      <rPr>
        <b/>
        <i/>
        <sz val="12"/>
        <rFont val="Arial Narrow"/>
        <family val="2"/>
        <charset val="238"/>
      </rPr>
      <t xml:space="preserve">Turnover in 2023 </t>
    </r>
  </si>
  <si>
    <t>STD DONIVO a.s.</t>
  </si>
  <si>
    <t>LUKRI, s.r.o.</t>
  </si>
  <si>
    <t>DOTRANS, s.r.o.</t>
  </si>
  <si>
    <t>BOOKING.COM B.V.</t>
  </si>
  <si>
    <t>Libor Miča</t>
  </si>
  <si>
    <r>
      <t xml:space="preserve">Hodnocení dodavatelů dle obratu za rok 2025
</t>
    </r>
    <r>
      <rPr>
        <b/>
        <i/>
        <sz val="14"/>
        <rFont val="Arial Narrow"/>
        <family val="2"/>
        <charset val="238"/>
      </rPr>
      <t>Evaluation of suppliers according to turnover for the year 2025</t>
    </r>
  </si>
  <si>
    <r>
      <t xml:space="preserve">Hodnocení dodavatelů dle četnosti za rok 2025
</t>
    </r>
    <r>
      <rPr>
        <b/>
        <i/>
        <sz val="14"/>
        <rFont val="Arial Narrow"/>
        <family val="2"/>
        <charset val="238"/>
      </rPr>
      <t>Evaluation of suppliers according to frequency for the year 2025</t>
    </r>
  </si>
  <si>
    <t>Airbnb Ireland UC Watermarque Building</t>
  </si>
  <si>
    <t>CONNY CZ s.r.o.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</si>
</sst>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\ [$Kč-405]"/>
    <numFmt numFmtId="165" formatCode="_-* #,##0_-;\-* #,##0_-;_-* &quot;-&quot;??_-;_-@_-"/>
    <numFmt numFmtId="166" formatCode="_-* #,##0.00\ [$Kč-405]_-;\-* #,##0.00\ [$Kč-405]_-;_-* &quot;-&quot;??\ [$Kč-405]_-;_-@_-"/>
  </numFmts>
  <fonts count="14" x14ac:knownFonts="1">
    <font>
      <sz val="11"/>
      <name val="Calibri"/>
      <charset val="1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rgb="FF404040"/>
      <name val="Segoe UI"/>
      <family val="2"/>
      <charset val="238"/>
    </font>
    <font>
      <sz val="11"/>
      <name val="Calibri"/>
      <family val="2"/>
      <charset val="238"/>
    </font>
    <font>
      <b/>
      <sz val="14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6"/>
      <name val="Arial Narrow"/>
      <family val="2"/>
      <charset val="238"/>
    </font>
    <font>
      <b/>
      <i/>
      <sz val="14"/>
      <name val="Arial Narrow"/>
      <family val="2"/>
      <charset val="238"/>
    </font>
    <font>
      <b/>
      <i/>
      <sz val="12"/>
      <name val="Arial Narrow"/>
      <family val="2"/>
      <charset val="238"/>
    </font>
    <font>
      <i/>
      <sz val="12"/>
      <color theme="1"/>
      <name val="Arial Narrow"/>
      <family val="2"/>
      <charset val="238"/>
    </font>
    <font>
      <b/>
      <i/>
      <sz val="16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E3D5"/>
        <bgColor rgb="FFFFE3D5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1" fillId="0" borderId="0"/>
  </cellStyleXfs>
  <cellXfs count="90">
    <xf numFmtId="0" fontId="0" fillId="0" borderId="0" xfId="0"/>
    <xf numFmtId="0" fontId="3" fillId="2" borderId="0" xfId="0" applyFont="1" applyFill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165" fontId="0" fillId="0" borderId="0" xfId="1" applyNumberFormat="1" applyFont="1"/>
    <xf numFmtId="165" fontId="0" fillId="0" borderId="0" xfId="0" applyNumberFormat="1"/>
    <xf numFmtId="0" fontId="6" fillId="0" borderId="2" xfId="0" applyFont="1" applyBorder="1" applyAlignment="1">
      <alignment horizontal="center" vertical="center"/>
    </xf>
    <xf numFmtId="0" fontId="8" fillId="0" borderId="15" xfId="2" applyFont="1" applyBorder="1"/>
    <xf numFmtId="0" fontId="8" fillId="0" borderId="7" xfId="2" applyFont="1" applyBorder="1"/>
    <xf numFmtId="0" fontId="8" fillId="0" borderId="13" xfId="2" applyFont="1" applyBorder="1"/>
    <xf numFmtId="0" fontId="0" fillId="0" borderId="0" xfId="0" applyAlignment="1">
      <alignment vertical="center"/>
    </xf>
    <xf numFmtId="0" fontId="7" fillId="0" borderId="10" xfId="0" applyFont="1" applyBorder="1" applyAlignment="1">
      <alignment vertical="center"/>
    </xf>
    <xf numFmtId="166" fontId="7" fillId="0" borderId="11" xfId="0" applyNumberFormat="1" applyFont="1" applyBorder="1" applyAlignment="1">
      <alignment vertical="center"/>
    </xf>
    <xf numFmtId="2" fontId="7" fillId="0" borderId="11" xfId="0" applyNumberFormat="1" applyFont="1" applyBorder="1" applyAlignment="1">
      <alignment horizontal="center" vertical="center"/>
    </xf>
    <xf numFmtId="2" fontId="9" fillId="0" borderId="14" xfId="0" applyNumberFormat="1" applyFont="1" applyBorder="1" applyAlignment="1">
      <alignment horizontal="center" vertical="center"/>
    </xf>
    <xf numFmtId="165" fontId="7" fillId="0" borderId="11" xfId="1" applyNumberFormat="1" applyFont="1" applyBorder="1" applyAlignment="1">
      <alignment vertical="center"/>
    </xf>
    <xf numFmtId="0" fontId="7" fillId="4" borderId="10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0" borderId="22" xfId="0" applyFont="1" applyBorder="1" applyAlignment="1">
      <alignment vertical="center"/>
    </xf>
    <xf numFmtId="166" fontId="7" fillId="0" borderId="23" xfId="0" applyNumberFormat="1" applyFont="1" applyBorder="1" applyAlignment="1">
      <alignment vertical="center"/>
    </xf>
    <xf numFmtId="0" fontId="7" fillId="4" borderId="20" xfId="0" applyFont="1" applyFill="1" applyBorder="1" applyAlignment="1">
      <alignment horizontal="center" vertical="center" wrapText="1"/>
    </xf>
    <xf numFmtId="0" fontId="7" fillId="4" borderId="21" xfId="0" applyFont="1" applyFill="1" applyBorder="1" applyAlignment="1">
      <alignment horizontal="center" vertical="center" wrapText="1"/>
    </xf>
    <xf numFmtId="2" fontId="9" fillId="0" borderId="11" xfId="0" applyNumberFormat="1" applyFont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 wrapText="1"/>
    </xf>
    <xf numFmtId="0" fontId="9" fillId="4" borderId="24" xfId="0" applyFont="1" applyFill="1" applyBorder="1" applyAlignment="1">
      <alignment horizontal="center" vertical="center" wrapText="1"/>
    </xf>
    <xf numFmtId="0" fontId="8" fillId="0" borderId="0" xfId="2" applyFont="1" applyAlignment="1">
      <alignment horizontal="left"/>
    </xf>
    <xf numFmtId="14" fontId="0" fillId="0" borderId="0" xfId="0" applyNumberFormat="1" applyAlignment="1">
      <alignment horizontal="left"/>
    </xf>
    <xf numFmtId="0" fontId="6" fillId="0" borderId="27" xfId="0" applyFont="1" applyBorder="1" applyAlignment="1">
      <alignment horizontal="center" vertical="center"/>
    </xf>
    <xf numFmtId="0" fontId="8" fillId="0" borderId="2" xfId="2" applyFont="1" applyBorder="1" applyAlignment="1">
      <alignment horizontal="center"/>
    </xf>
    <xf numFmtId="0" fontId="8" fillId="0" borderId="8" xfId="2" applyFont="1" applyBorder="1" applyAlignment="1">
      <alignment horizontal="center"/>
    </xf>
    <xf numFmtId="0" fontId="8" fillId="0" borderId="3" xfId="2" applyFont="1" applyBorder="1" applyAlignment="1">
      <alignment horizontal="center"/>
    </xf>
    <xf numFmtId="4" fontId="0" fillId="0" borderId="2" xfId="0" applyNumberFormat="1" applyBorder="1" applyAlignment="1">
      <alignment vertical="top"/>
    </xf>
    <xf numFmtId="4" fontId="0" fillId="0" borderId="29" xfId="0" applyNumberFormat="1" applyBorder="1" applyAlignment="1">
      <alignment vertical="top"/>
    </xf>
    <xf numFmtId="0" fontId="6" fillId="0" borderId="5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7" fillId="0" borderId="23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vertical="top"/>
    </xf>
    <xf numFmtId="49" fontId="0" fillId="0" borderId="2" xfId="0" applyNumberFormat="1" applyBorder="1" applyAlignment="1">
      <alignment vertical="top" wrapText="1"/>
    </xf>
    <xf numFmtId="49" fontId="0" fillId="0" borderId="29" xfId="0" applyNumberFormat="1" applyBorder="1" applyAlignment="1">
      <alignment vertical="top"/>
    </xf>
    <xf numFmtId="165" fontId="7" fillId="0" borderId="23" xfId="0" applyNumberFormat="1" applyFont="1" applyBorder="1" applyAlignment="1">
      <alignment vertical="center"/>
    </xf>
    <xf numFmtId="2" fontId="9" fillId="0" borderId="16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vertical="top"/>
    </xf>
    <xf numFmtId="4" fontId="6" fillId="0" borderId="5" xfId="0" applyNumberFormat="1" applyFont="1" applyBorder="1" applyAlignment="1">
      <alignment vertical="top"/>
    </xf>
    <xf numFmtId="0" fontId="6" fillId="0" borderId="30" xfId="0" applyFont="1" applyBorder="1" applyAlignment="1">
      <alignment vertical="top"/>
    </xf>
    <xf numFmtId="4" fontId="6" fillId="0" borderId="2" xfId="0" applyNumberFormat="1" applyFont="1" applyBorder="1" applyAlignment="1">
      <alignment vertical="top"/>
    </xf>
    <xf numFmtId="4" fontId="6" fillId="0" borderId="8" xfId="0" applyNumberFormat="1" applyFont="1" applyBorder="1" applyAlignment="1">
      <alignment vertical="top"/>
    </xf>
    <xf numFmtId="0" fontId="6" fillId="0" borderId="30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vertical="top"/>
    </xf>
    <xf numFmtId="0" fontId="6" fillId="0" borderId="5" xfId="0" applyFont="1" applyBorder="1" applyAlignment="1">
      <alignment vertical="top"/>
    </xf>
    <xf numFmtId="49" fontId="6" fillId="0" borderId="15" xfId="0" applyNumberFormat="1" applyFont="1" applyBorder="1" applyAlignment="1">
      <alignment vertical="top"/>
    </xf>
    <xf numFmtId="49" fontId="6" fillId="0" borderId="15" xfId="0" applyNumberFormat="1" applyFont="1" applyBorder="1" applyAlignment="1">
      <alignment vertical="top" wrapText="1"/>
    </xf>
    <xf numFmtId="2" fontId="9" fillId="0" borderId="32" xfId="0" applyNumberFormat="1" applyFont="1" applyBorder="1" applyAlignment="1">
      <alignment horizontal="center" vertical="center"/>
    </xf>
    <xf numFmtId="0" fontId="6" fillId="0" borderId="31" xfId="0" applyFont="1" applyBorder="1" applyAlignment="1">
      <alignment vertical="top"/>
    </xf>
    <xf numFmtId="0" fontId="6" fillId="0" borderId="25" xfId="0" applyFont="1" applyBorder="1" applyAlignment="1">
      <alignment horizontal="center" vertical="center"/>
    </xf>
    <xf numFmtId="49" fontId="6" fillId="0" borderId="7" xfId="0" applyNumberFormat="1" applyFont="1" applyBorder="1" applyAlignment="1">
      <alignment vertical="top"/>
    </xf>
    <xf numFmtId="0" fontId="6" fillId="0" borderId="33" xfId="0" applyFont="1" applyBorder="1" applyAlignment="1">
      <alignment vertical="top"/>
    </xf>
    <xf numFmtId="0" fontId="6" fillId="0" borderId="8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8" fillId="0" borderId="2" xfId="2" applyFont="1" applyBorder="1" applyAlignment="1">
      <alignment horizontal="center"/>
    </xf>
    <xf numFmtId="0" fontId="8" fillId="0" borderId="16" xfId="2" applyFont="1" applyBorder="1" applyAlignment="1">
      <alignment horizontal="center"/>
    </xf>
    <xf numFmtId="0" fontId="8" fillId="0" borderId="8" xfId="2" applyFont="1" applyBorder="1" applyAlignment="1">
      <alignment horizontal="center"/>
    </xf>
    <xf numFmtId="0" fontId="8" fillId="0" borderId="9" xfId="2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8" fillId="0" borderId="3" xfId="2" applyFont="1" applyBorder="1" applyAlignment="1">
      <alignment horizontal="center"/>
    </xf>
    <xf numFmtId="0" fontId="8" fillId="0" borderId="14" xfId="2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6" fillId="0" borderId="13" xfId="0" applyNumberFormat="1" applyFont="1" applyBorder="1" applyAlignment="1">
      <alignment vertical="top"/>
    </xf>
    <xf numFmtId="4" fontId="6" fillId="0" borderId="3" xfId="0" applyNumberFormat="1" applyFont="1" applyBorder="1" applyAlignment="1">
      <alignment vertical="top"/>
    </xf>
    <xf numFmtId="0" fontId="6" fillId="0" borderId="35" xfId="0" applyFont="1" applyBorder="1" applyAlignment="1">
      <alignment vertical="top"/>
    </xf>
    <xf numFmtId="0" fontId="6" fillId="0" borderId="3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49" fontId="6" fillId="0" borderId="22" xfId="0" applyNumberFormat="1" applyFont="1" applyBorder="1" applyAlignment="1">
      <alignment vertical="top"/>
    </xf>
    <xf numFmtId="0" fontId="6" fillId="0" borderId="23" xfId="0" applyFont="1" applyBorder="1" applyAlignment="1">
      <alignment vertical="top"/>
    </xf>
    <xf numFmtId="4" fontId="6" fillId="0" borderId="23" xfId="0" applyNumberFormat="1" applyFont="1" applyBorder="1" applyAlignment="1">
      <alignment vertical="top"/>
    </xf>
    <xf numFmtId="0" fontId="6" fillId="0" borderId="37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</cellXfs>
  <cellStyles count="5">
    <cellStyle name="Čárka" xfId="1" builtinId="3"/>
    <cellStyle name="Čárka 2" xfId="3" xr:uid="{BFDFFE75-1F83-493F-BCDF-FD86D635B718}"/>
    <cellStyle name="Normální" xfId="0" builtinId="0"/>
    <cellStyle name="Normální 2" xfId="2" xr:uid="{67AB38E1-F0FE-4946-8C3C-DE3E24146634}"/>
    <cellStyle name="Normální 2 2" xfId="4" xr:uid="{694E788F-D51E-4A7C-9165-E5D03CB6FB7F}"/>
  </cellStyles>
  <dxfs count="2">
    <dxf>
      <numFmt numFmtId="165" formatCode="_-* #,##0_-;\-* #,##0_-;_-* &quot;-&quot;??_-;_-@_-"/>
    </dxf>
    <dxf>
      <numFmt numFmtId="165" formatCode="_-* #,##0_-;\-* #,##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arbora Juračková" refreshedDate="45198.415683101855" createdVersion="7" refreshedVersion="8" minRefreshableVersion="3" recordCount="2882" xr:uid="{D3154C9A-88BF-459F-8524-A03E3FAA5978}">
  <cacheSource type="worksheet">
    <worksheetSource ref="A1:C2883" sheet="data"/>
  </cacheSource>
  <cacheFields count="3">
    <cacheField name="Název" numFmtId="49">
      <sharedItems count="1736">
        <s v="Ing. Antonín Guriča"/>
        <s v="ČSAD Uherské Hradiště a.s."/>
        <s v="SCHWARZMÜLLER s.r.o."/>
        <s v="ADIP,spol. s r. o."/>
        <s v="GLASS CAR, s.r.o."/>
        <s v="ContiTrade Services s.r.o."/>
        <s v="FUCHS OIL CORPORATION(CZ),spol.s r.o."/>
        <s v="Sdružení automobilových dopravců ČESMAD BOHEMIA"/>
        <s v="Truck Service Zlín a.s."/>
        <s v="ALU-SV CZ, s.r.o."/>
        <s v="SAF-HOLLAND Czechia spol. s r.o."/>
        <s v="O2 Czech Republic, a.s."/>
        <s v="OMV Česká republika, s.r.o."/>
        <s v="TOMA, a.s."/>
        <s v="Berner spol. s r. o."/>
        <s v="E.ON Energie, a.s."/>
        <s v="UNIDATAZ  s.r.o."/>
        <s v="ANAG, spol. s r.o."/>
        <s v="CZECH STYLE, spol. s r.o."/>
        <s v="Slovácké vodárny a kanalizace, a.s."/>
        <s v="WÜRTH, spol.s.r.o."/>
        <s v="Ing. Renata Horníčková"/>
        <s v="Intertek s.r.o."/>
        <s v="FOX CARGO, společnost s ručením omezeným"/>
        <s v="Asseco Solutions, a.s."/>
        <s v="Kooperativa pojišťovna, a.s. _x000a_Vienna Insurance Group AGENTURA JIŽNÍ MORAVA"/>
        <s v="Generali Česká pojišťovna a.s."/>
        <s v="MOL Česká republika, s.r.o."/>
        <s v="Zdeněk TAŤÁK"/>
        <s v="Komerční pojišťovna, a.s."/>
        <s v="DIMER, spol. s.r.o."/>
        <s v="František Vítek"/>
        <s v="SAMOHÝL MB a.s."/>
        <s v="Odpady Hrbáč s.r.o."/>
        <s v="Truck Data Technology, s.r.o."/>
        <s v="ARAVER CZ, s.r.o."/>
        <s v="KASTNER software s.r.o."/>
        <s v="Autoškola BUKVIC, s.r.o."/>
        <s v="Česká pošta, s.p."/>
        <s v="T.S.BOHEMIA a.s."/>
        <s v="Marek Šugra"/>
        <s v="Hrbáček Servis s.r.o."/>
        <s v="AUTOS Czech Republic, s.r.o."/>
        <s v="INF, s.r.o."/>
        <s v="ABCentrum Brno s.r.o."/>
        <s v="KLIMEX CZ, spol. s r.o."/>
        <s v="EMIT-CZ, s.r.o."/>
        <s v="Mechanika Teplice, výrobn družstvo"/>
        <s v="ADIMA BRÁZDIL s.r.o."/>
        <s v="MEWA Textil-Service s.r.o."/>
        <s v="Jindřich Weinberger"/>
        <s v="Bc. Konečný Rostislav"/>
        <s v="Oracle Czech s.r.o."/>
        <s v="Ing. Marie Hnaníčková_x000a_MOWIS"/>
        <s v="TIREX AUTOPLACHTY s.r.o."/>
        <s v="Edenred CZ s.r.o."/>
        <s v="FORNAX spol. s r.o."/>
        <s v="Internet Mall, a.s."/>
        <s v="EUROPART CZ s.r.o."/>
        <s v="ESTELAR s. r. o."/>
        <s v="Železářství Jegla s.r.o."/>
        <s v="SIGNUM s.r.o."/>
        <s v="VINGU-Steel, s.r.o."/>
        <s v="Charvát Group s.r.o."/>
        <s v="Rapant Antonín"/>
        <s v="ARGOS ELEKTRO, a. s."/>
        <s v="ROKOSPOL a.s."/>
        <s v="Klacska, s.r.o."/>
        <s v="AXISPRO s.r.o."/>
        <s v="Městský úřad Židlochovice"/>
        <s v="Alza.cz a.s."/>
        <s v="Ředitelství silnic a dálnic ČR"/>
        <s v="Allianz pojišťovna, a.s."/>
        <s v="KOVOMONT - Lubomír Pestl"/>
        <s v="AGC Automotive Europe S.A."/>
        <s v="Vino Masarik s.r.o."/>
        <s v="Městský úřad Břeclav"/>
        <s v="Vojtěch Daněk"/>
        <s v="eko GRADO spol.s r.o."/>
        <s v="Eurosat CS, spol. s r.o."/>
        <s v="Volvo Group Czech Republic, s.r.o."/>
        <s v="SATMONT s.r.o."/>
        <s v="Sběrné suroviny UH, s.r.o."/>
        <s v="C.a.P.P. Zlín s.r.o."/>
        <s v="Förch s.r.o."/>
        <s v="MOTOR expert s.r.o."/>
        <s v="RAALTRANS a.s."/>
        <s v="NIO s.r.o."/>
        <s v="Evžen Klega"/>
        <s v="OTOS s.r.o."/>
        <s v="ČSOB Pojišťovna, a.s."/>
        <s v="Žoričová Marcela, JUDr."/>
        <s v="MUDr. Jindřich Navrátil"/>
        <s v="Restaurace Fabrika s.r.o."/>
        <s v="Petr Velecký"/>
        <s v="Centrální depozitář cenných papírů, a.s."/>
        <s v="HYDRAULICS s.r.o."/>
        <s v="Helena Hlaváčková"/>
        <s v="Ing. Josef Šebák"/>
        <s v="POPELKA Servis s.r.o."/>
        <s v="Antonín Tykal"/>
        <s v="PEKO-REVIZE s.r.o."/>
        <s v="Zemědělské potřeby M+S s.r.o."/>
        <s v="Penax - Petr Sýba s.r.o."/>
        <s v="NOKIKA s.r.o."/>
        <s v="EXPERT TECHnology s.r.o."/>
        <s v="WM Autodíly spol. s r.o."/>
        <s v="Winkler CZ s.r.o."/>
        <s v="Nisa shop"/>
        <s v="Autolamp CZ s.r.o."/>
        <s v="AUTOGAS-DESTASERVIS s.r.o."/>
        <s v="GO parking s.r.o."/>
        <s v="Zuzana Stojková"/>
        <s v="Ing.Vladimír Valenta"/>
        <s v="ODISS OIL s.r.o."/>
        <s v="HYGMONT čisticí systémy s.r.o."/>
        <s v="Simona Cíchová"/>
        <s v="Nekvinda - Zemědělská technika a.s."/>
        <s v="Koleje Pedagog s.r.o."/>
        <s v="A+S, s.r.o."/>
        <s v="AGROZET České Budějovice, a.s."/>
        <s v="FARVE CZ s.r.o."/>
        <s v="Swiss Automotive Group CZ s.r.o."/>
        <s v="Síť 21, s.r.o."/>
        <s v="IMPS a.s."/>
        <s v="Pneuservis Dufka s.r.o."/>
        <s v="TONERMAX, s.r.o."/>
        <s v="Státní fond dopravní infrastruktury"/>
        <s v="MASAŘÍK, s.r.o."/>
        <s v="Monika Duffková"/>
        <s v="LKQ CZ s.r.o."/>
        <s v="Josef Sečkař"/>
        <s v="Auto Centrum Jih 2000, a.s."/>
        <s v="ACTIVE 24, s.r.o."/>
        <s v="Pavel Horňák"/>
        <s v="Tomáš Zlámal"/>
        <s v="Truck Cargo s.r.o."/>
        <s v="GLOBAL ASSISTANCE a.s."/>
        <s v="UNI HOBBY, a.s."/>
        <s v="Centrum tachografů, s.r.o."/>
        <s v="Česká agentura pro standardizaci"/>
        <s v="Mercedes-Benz Česká republika s.r.o."/>
        <s v="České sdružení těžkých a nadrozměrných dopravců &quot;z.s.&quot;"/>
        <s v="Ladislav Polák"/>
        <s v="TSO TRAILERS s.r.o."/>
        <s v="Jan Ondráš"/>
        <s v="Městská část Praha 10"/>
        <s v="EMPORO, s.r.o."/>
        <s v="KAXL s.r.o."/>
        <s v="LAFRA Safety s.r.o."/>
        <s v="K 1, s.r.o."/>
        <s v="J&amp;H facility group s.r.o."/>
        <s v="IKEA Česká republika, s.r.o."/>
        <s v="Veronika Hladišová Hasmandová"/>
        <s v="Mountfield a.s."/>
        <s v="KANSAI HELIOS Czech Republic s.r.o."/>
        <s v="SUNTECH computer s.r.o."/>
        <s v="SIMON FM s.r.o."/>
        <s v="PRAGOPOLAIR s.r.o."/>
        <s v="Lubomír Ovsík"/>
        <s v="Jaroslav Sýkora"/>
        <s v="BAUGRUP Czech s.r.o."/>
        <s v="VAPP s.r.o."/>
        <s v="Contia Trading s.r.o."/>
        <s v="IDCT network s.r.o."/>
        <s v="František Chaloupka"/>
        <s v="LM Tyres s.r.o."/>
        <s v="HYGOTREND, s.r.o."/>
        <s v="ELIS, spol. s r.o."/>
        <s v="Městský úřad Valašské Meziřící"/>
        <s v="REJ SERVIS s.r.o."/>
        <s v="Karel Jašíček - VYPOS"/>
        <s v="HECHT MOTORS s.r.o."/>
        <s v="Boutique hotel Mikulov s.r.o."/>
        <s v="Ing. Petr Kachník"/>
        <s v="SAATEN - UNION CZ s.r.o."/>
        <s v="Město Holice"/>
        <s v="Horák - CZ, s.r.o."/>
        <s v="Dopravní podnik města Brna, a.s."/>
        <s v="Pavlínek s.r.o."/>
        <s v="Jan Mihuc"/>
        <s v="Jaroslav Buriánek"/>
        <s v="Aleš Mušinský"/>
        <s v="BizonProfessional, s.r.o."/>
        <s v="EUVI services s.r.o."/>
        <s v="Josef Čubík"/>
        <s v="Dopravní podnik hl. m. Prahy, akciová společnost"/>
        <s v="CGI Metropole, s.r.o."/>
        <s v="CENTRUM CHODOV, a.s."/>
        <s v="Brněnské komunikace a.s."/>
        <s v="Ivana Bublová"/>
        <s v="UH CAR AUTO, s.r.o."/>
        <s v="ZOS a.s. Leština"/>
        <s v="Aleš Bilec"/>
        <s v="Ferdus, s.r.o."/>
        <s v="Městský úřad Čáslav"/>
        <s v="Tuk Agrond s.r.o."/>
        <s v="TEDOS Mikulov s.r.o."/>
        <s v="Tomáš Truxa"/>
        <s v="ZEMPO STOBER s.r.o."/>
        <s v="Ludvík Novák"/>
        <s v="Moravia real estate  s.r.o."/>
        <s v="Dalibor Hanák"/>
        <s v="Josef Velecký"/>
        <s v="OSEVA,AGRO Brno, spol. s r.o."/>
        <s v="BENLEX TRADE s.r.o."/>
        <s v="Vinařství Fučík s.r.o."/>
        <s v="Ing. Kristýna Mlčochová"/>
        <s v="Holbík consulting, spol. s r.o."/>
        <s v="SCHWERTRANSPORT - SERVICE, s.r.o."/>
        <s v="LUKROM, spol. s r.o."/>
        <s v="SEZUS, s.r.o."/>
        <s v="DHL Freight CZ s.r.o."/>
        <s v="EP-Eurologistik s.r.o."/>
        <s v="Continental Barum s.r.o."/>
        <s v="TRUCK PARTS Group s.r.o."/>
        <s v="Inter Cars Česká republika s.r.o."/>
        <s v="Spedice Kudrová s. r. o."/>
        <s v="Shell Czech Republic a.s."/>
        <s v="EUROFINN, spol.s.r.o."/>
        <s v="Zbigniew Choroš - EURO FAST"/>
        <s v="TIMOCOM GmbH"/>
        <s v="M-EXPRES SPED spol. s r.o."/>
        <s v="SUSOCK &amp; SCHLICHER_x000a_Georg Susock _x000a_Michael Schlicher"/>
        <s v="Kögel  Trailer GmbH a Co. KG"/>
        <s v="IBER - CARGO, spol. s r.o."/>
        <s v="Štefan Jurčo AUTODOPRAVA, s.r.o."/>
        <s v="VIALTIS A/S"/>
        <s v="LIEBHERR - Werk Ehingen GmbH"/>
        <s v="DALITRANS, s.r.o."/>
        <s v="VIALTIS SARL"/>
        <s v="Toll Collect GmbH"/>
        <s v="Fercam Austria GmbH_x000a_"/>
        <s v="VEGA CAMION, s. r. o."/>
        <s v="AUTOSTRADA DEL BRENNERO S.P.A."/>
        <s v="Národná dialničná společnosť, a.s."/>
        <s v="Ing.Molnár Milan-AFORD"/>
        <s v="Bezirkshauptmannschaft Villach-Land"/>
        <s v="Ing. Jaroslav Mrosko"/>
        <s v="SkyToll, a.s."/>
        <s v="Contabo GmbH"/>
        <s v="TRANSSILV s.r.o."/>
        <s v="LPD Kärnten PK Villach"/>
        <s v="Centre d´encaissement des amendes"/>
        <s v="Pfeifer Seil - und Hebetechnik GmbH"/>
        <s v="Landespolizeiamt Schleswig-Holstein"/>
        <s v="Bezirkshauptmannschaft Hartberg-Fürstenfeld"/>
        <s v="Bezirkshauptmannschaft Wolfsberg + Villach"/>
        <s v="PM trans s.r.o."/>
        <s v="Bezirkshauptmannschaft  Tulln + Mistelbach"/>
        <s v="AUTOSTRADE PER L´ITALIA S.P.A."/>
        <s v="Bezirkshauptmannschaft Wels-Land + Grieskirchen"/>
        <s v="Dimitrij Jurčišin - Autodoprava, s.r.o."/>
        <s v="Advokátska kancelária Mihalda, Valach, Kišac, s.r.o."/>
        <s v="CONTAINEX Container-Handelsgesellschaft m.b.H."/>
        <s v="Landkreis Göttingen_x000a_Zentrale Bussgeldstalle"/>
        <s v="Nivi S.p.A. _x000a_POLIZIA LOCALE DI VEROLI"/>
        <s v="Land Burgenland"/>
        <s v="IN VEST, s.r.o. ,Margyországh Fióktelepe"/>
        <s v="VPK  International Trans s.r.o."/>
        <s v="KUBOVICSTRANS  s.r.o."/>
        <s v="Kreis Warendorf"/>
        <s v="DOLL Fahrzeugbau GmbH"/>
        <s v="SESSLER s.r.o."/>
        <s v="Zentrale Bussgeldstelle"/>
        <s v="Regierungspräsidium Karlsruhe"/>
        <s v="AS Ühisteenused LTD"/>
        <s v="GHOST OF SAFETY, s.r.o."/>
        <s v="Comune di Codevigo"/>
        <s v="Transportbegleitungen Göltl Andreas"/>
        <s v="Transport BegleitService Jaworski UG"/>
        <s v="Hubertus Seneca"/>
        <s v="Landratsamt Sächsische Schweiz-Osterzgebirge"/>
        <s v="Airbnb Ireland UC_x000a_Watermarque Building"/>
        <s v="BOOKING.COM B.V._x000a_Kramer van Koophandel"/>
        <s v="AMT DER NIEDERÖSTERREICHISCHEN LANDESREGIERUNG"/>
        <s v="HANZY-TRANS, s. r. o."/>
        <s v="POVSPOL SPEDITION, s. r. o."/>
        <s v="TPG m.b.H."/>
        <s v="D.K.C., s.r.o."/>
        <s v="ADI TRADE s.r.o."/>
        <s v="Landratsamt Meissen"/>
        <s v="Regierung der Oberpfalz"/>
        <s v="Landespolizeidirektion Niederösterreich_x000a_Wels"/>
        <s v="Ferienhaus Werner,_x000a_Horvath Werner"/>
        <s v="LIEBHERR Österreich Vertriebs- und Service GmbH"/>
        <s v="Hlavné mesto Slovenskej republiky Bratislava"/>
        <s v="Pension &quot;Zum Karpfenteich&quot;"/>
        <s v="Pension Sabine"/>
        <s v="Pension am Landgasthof Karstädt - Eckhard Wonneberger"/>
        <s v="Deutscher Kaiser_x000a_Historisches Hotel und Restautrant"/>
        <s v="Trans-Grosz sp. z o. o."/>
        <s v="Pengel GmbH"/>
        <s v="D.B. Logistic s. r. o."/>
        <s v="TRANSGRYF TRANSPORT I HANDEL DARIUSZ"/>
        <s v="Okresný úrad Bratislava_x000a_Odbor cestnej dopravy a pozemných komunikácií"/>
        <s v="Rostocker Transportservice M.Scholz"/>
        <s v="ORLEN Deutschland"/>
        <s v="Ch. Pikos-Schwertrans-Service GmBH"/>
        <s v="Pension Gabriele &amp; Harald Linke"/>
        <s v="HOTEL WETTINER HOF"/>
        <s v="Krankenhaus der Barm. Brüder Eisenstadt GmbH"/>
        <s v="ADMA media, s.r.o."/>
        <s v="Haase Transport GmbH"/>
        <s v="Just in Time Logistics sp. z o.o."/>
        <s v="Landkreis Schaumburg"/>
        <s v="LAND BRANDENBURG _x000a_Landesbetrieb Strassenwesen"/>
        <s v="TRANSPORTBEGLEITUNG GASPERLMAIR HARALD"/>
        <s v="CND Halič s. r. o."/>
        <s v="Národné tenisové centrum, a.s."/>
        <s v="Sociela Autostrade Alto Adriatico S.p. A."/>
        <s v="CHLEBÍKTRANSPORT Pavol Chlebík"/>
        <s v="Reiterhof Schmidt - _x000a_Lydia Röber"/>
        <s v="Truck servis 777, s. r. o."/>
        <s v="Comune di Chioggia Polizia Locale"/>
        <s v="COBURG spol s.r.o."/>
        <s v="MILE TRANSPORT, s.r.o."/>
        <s v="Jana Debnárová_x000a_Pizzéria a Penzión ESO"/>
        <s v="Pension EDER_x000a_Guszmann &amp; Bayer OG"/>
        <s v="Gästehaus Perleberg_x000a_Harald Bosch"/>
        <s v="POLICIA LOCALE DEL SANDANIELESE"/>
        <s v="JaGreŠi s.r.o."/>
        <s v="HYFLEXAR GmbH"/>
        <s v="Transport &amp; Begleitung Dour (TNBD) e.K."/>
        <s v="LAND BRANDERBURG_x000a_Gemeinsame Obere Luftfahrtbehörde Berlin  Brandenburg"/>
        <s v="SPIŠ TRANS SK, s. r. o."/>
        <s v="Wojciech Kiedroń Przedsiebiorstwo Transportowo-Uslugowe &quot;Cargo Line&quot;"/>
        <s v="Freie und Hansestadt Hamburg"/>
        <s v="ibis Hamburg City"/>
        <s v="Hotel Erbprinz"/>
        <s v="HOCHSAUERLANDKREIS"/>
        <s v="Motel Angern"/>
        <s v="Winzerhaus Stur"/>
        <s v="Zentraldienst der Polizei"/>
        <s v="Landkreis Ludwigslust-Parchim"/>
        <s v="Landesamt für Strassenbau"/>
        <s v="Wein4tel-Hostel"/>
        <s v="H-TRANS, s.r.o."/>
        <s v="BOSTA, s.r.o."/>
        <s v="Peter Línek - MARSHAL TRANS"/>
        <s v="VITA Ferienresidenz"/>
        <s v="MILUTINOVIĆI DOO IVANJICA"/>
        <s v="GOMID DOO"/>
        <s v="TERMIN PLUS DOO"/>
        <s v="Real logistic doo Beograd"/>
        <s v="EXCELLENT CARGO DOO NOVI SAD"/>
        <s v="PARTNER MB DOO"/>
        <s v="PAN LOGISTIC  D.O.O."/>
        <s v="DOO PRIJANSKI"/>
        <s v="MANOJLOVIC TRANSPORT"/>
        <s v="VMK Lepotic DOO"/>
        <s v="GRABOVIC BORIS I ORTAK OD BEOGRAD"/>
        <s v="KMM DOO"/>
        <s v="MILORD DOO NOVI PAZAR"/>
        <s v="4M ČURUG D.O.O."/>
        <s v="TEOFIL TRANSPORT DOO"/>
        <s v="PRIVREDNO DRUSTVO KALAJANOVIC DOO IVANJICA"/>
        <s v="PERIŠIC TRANS DOO"/>
        <s v="DAVID TRANS d. o. o."/>
        <s v="NiM Šped d.o.o."/>
        <s v="SANIGROUP d.o.o. Šabac"/>
        <s v="BAJA DOO"/>
        <s v="&quot;DOSITEJ&quot; DOO"/>
        <s v="Bura Šped"/>
        <s v="META - Facebook Ireland Limited"/>
        <s v="cleverbridge AG"/>
        <s v="LinkedIn Ireland Unlimited Company"/>
        <s v="Unitrailer Sp. z o.o."/>
        <s v="PS SERWIS Piotr Skórski"/>
        <s v="Autodoprava Štorc s.r.o."/>
        <s v="Jovimer CZ spol. s r.o."/>
        <s v="Antonín Nagy"/>
        <s v="Petr Brhel International Transport s.r.o."/>
        <s v="Škuty Transport s.r.o."/>
        <s v="FILTOP s.r.o."/>
        <s v="Maurice Ward Logistics, s.r.o."/>
        <s v="Jaroslav Nováček"/>
        <s v="TOPRCAR s.r.o."/>
        <s v="Royal Cargo s.r.o."/>
        <s v="LUMA Logistics s.r.o."/>
        <s v="Kozyk Trans LKW s.r.o."/>
        <s v="SDE Intelligent Logistics &amp; Transport, s.r.o."/>
        <s v="VCHD Cargo a.s."/>
        <s v="Stanislav Král"/>
        <s v="Ladislav Doležel"/>
        <s v="FLEXIDRIVE s.r.o."/>
        <s v="JPM trans, s. r. o."/>
        <s v="SENA logistics s.r.o."/>
        <s v="Hustej kamion s.r.o."/>
        <s v="Jitka Zemánková"/>
        <s v="Doprava Gajdzica, s.r.o."/>
        <s v="Radek Bodlák"/>
        <s v="ZPS - TRANSPORT, a.s."/>
        <s v="PROMET LOGISTICS a.s."/>
        <s v="CONNY CZ s. r. o."/>
        <s v="trans CZ s.r.o."/>
        <s v="VKP Transport s.r.o."/>
        <s v="Partner Trans s.r.o."/>
        <s v="PETR VOJTA"/>
        <s v="HUDY trans s.r.o."/>
        <s v="Trelleborg Wheel Systems Czech Republic a.s."/>
        <s v="Patrik Maleňák"/>
        <s v="MAREK spedition s.r.o."/>
        <s v="Fiala Transport s.r.o."/>
        <s v="J+L Kubálek s.r.o."/>
        <s v="Tomáš Švejcar s.r.o."/>
        <s v="LMK AUTO, s.r.o."/>
        <s v="PRISPED s.r.o."/>
        <s v="Kamil Vlášek"/>
        <s v="PSOTKA, s.r.o."/>
        <s v="TQM - holding s.r.o."/>
        <s v="K+K mezinárodní doprava s.r.o."/>
        <s v="BTV trans s.r.o."/>
        <s v="Mgr. Pavel Konečný"/>
        <s v="Gasnárek s.r.o."/>
        <s v="ATOS SERVIS s.r.o."/>
        <s v="SOUČEK - CAR s.r.o."/>
        <s v="MILAN VALENTA Autodoprava M&amp;M"/>
        <s v="VALATRANS a.s."/>
        <s v="Roman Vodica"/>
        <s v="COMET OBALY, s.r.o."/>
        <s v="Robert Tyle"/>
        <s v="Josef Císař, s. r. o."/>
        <s v="QUICKTRANS s.r.o."/>
        <s v="RKL Opava, spol. s r.o."/>
        <s v="ESA s.r.o."/>
        <s v="ČSAD LOGISTIK  Ostrava a.s."/>
        <s v="SGM Route, a.s."/>
        <s v="V.P.M. - TRANS, s.r.o."/>
        <s v="MOSS logistics, s. r. o."/>
        <s v="NASA TRANSPORT s.r.o."/>
        <s v="BEST TRANSPORT, a.s."/>
        <s v="KRIST - MKD spol. s r.o."/>
        <s v="Koritensky a.s."/>
        <s v="KAREKA, spol. s r.o."/>
        <s v="BRAMID s.r.o."/>
        <s v="Kloboucká lesní s.r.o."/>
        <s v="SKATRANS, s.r.o."/>
        <s v="Radim Šebesta  - Megatrans"/>
        <s v="BÍTEŠSKÁ DOPRAVNÍ SPOLEČNOST, spol. s r.o."/>
        <s v="LIBOR HABÁŇ AUTODOPRAVA s.r.o."/>
        <s v="Vladimír Dostál zemní práce, autodoprava, s.r.o."/>
        <s v="CEE Logistics a.s."/>
        <s v="JOPEGA s.r.o."/>
        <s v="DAS Transport s.r.o."/>
        <s v="CREDO TRANSPORT s.r.o."/>
        <s v="MATRADE Bludov, s.r.o."/>
        <s v="Weidler Logistik s.r.o."/>
        <s v="Heinz Logistic, s.r.o."/>
        <s v="DAVMAR, s.r.o."/>
        <s v="Autoškola PELLA s.r.o."/>
        <s v="PKP dopravní společnost s.r.o."/>
        <s v="SV Cargo s.r.o."/>
        <s v="PIERAN  Company  s.r.o."/>
        <s v="JANCIK transport s.r.o."/>
        <s v="BHT czech s.r.o."/>
        <s v="DoldaTrans s.r.o."/>
        <s v="J&amp;M TRANSPED s.r.o."/>
        <s v="Autodoprava Holub s.r.o."/>
        <s v="EuroCargoWay s.r.o."/>
        <s v="Malík Transport s. r. o."/>
        <s v="EIT TRADING s. r. o."/>
        <s v="SAGAR-TRANS s.r.o."/>
        <s v="Josef Vondráček s.r.o."/>
        <s v="Mikel Transport s. r. o."/>
        <s v="ALL FREIGHT SERVICE HK s.r.o."/>
        <s v="Pavel Polách s.r.o."/>
        <s v="František Křižanič"/>
        <s v="PEVO Trans s. r. o."/>
        <s v="Roman Kubišta"/>
        <s v="MEZADO s. r. o."/>
        <s v="Petr Nedbal"/>
        <s v="SPEDITRANS CZ, a.s."/>
        <s v="Václav Ježek"/>
        <s v="POPELKA transport s.r.o."/>
        <s v="SEDOS  transport s.r.o."/>
        <s v="Jan Kusák"/>
        <s v="NEEL Frigo Transport s.r.o."/>
        <s v="RAM Spedition s.r.o."/>
        <s v="S.I.T.S. Zlín spol. s r.o."/>
        <s v="Rovera trans s.r.o."/>
        <s v="FASTLINE Logistics s.r.o."/>
        <s v="Josef Zetek"/>
        <s v="Moravskoslezské cukrovary s.r.o."/>
        <s v="Ivo Pavlík"/>
        <s v="Jiří Karas"/>
        <s v="PAVELKA - VTP s.r.o."/>
        <s v="TkomNET s.r.o."/>
        <s v="RADEX TRANS TRADE d.o.o."/>
        <s v="TRANSPROM DOO"/>
        <s v="KRAČUN -TRANS D.O.O."/>
        <s v="Jan Popelka AUTODOPRAVA" u="1"/>
        <s v="NOPROSU s.r.o." u="1"/>
        <s v="FAVEX, s.r.o." u="1"/>
        <s v="Belmont, s. r. o." u="1"/>
        <s v="LAGARDE Spedition spol. s r. o." u="1"/>
        <s v="DHL Freight Slovakia, s. r. o." u="1"/>
        <s v="EUROCORP TRADE s.r.o." u="1"/>
        <s v="Sunny Trans CZ s.r.o." u="1"/>
        <s v="Quehenberger Logistics GmbH" u="1"/>
        <s v="Erstgrain s.r.o." u="1"/>
        <s v="CN CARGO spol.  s r.o." u="1"/>
        <s v="PM SPEDITION, spol. s r. o." u="1"/>
        <s v="B&amp;B Team, s.r.o." u="1"/>
        <s v="RaZz Spedition SK s.r.o." u="1"/>
        <s v="C.S.CARGO Slovakia a.s." u="1"/>
        <s v="FEE Transport, s.r.o." u="1"/>
        <s v="FARELA s.r.o." u="1"/>
        <s v="EURO C.T.S., s.r.o." u="1"/>
        <s v="ČSAD Kyjov Logistics a.s." u="1"/>
        <s v="Gefco Slovakia s.r.o." u="1"/>
        <s v="Pragtransport s.r.o." u="1"/>
        <s v="CARGO GROUP SLOVAKIA s. r. o." u="1"/>
        <s v="EGETRANS" u="1"/>
        <s v="Green Cargo, s.r.o." u="1"/>
        <s v="DACHSER SE_x000a_Logistikzentrum München_x000a_European Logistics" u="1"/>
        <s v="FERCAM SpA" u="1"/>
        <s v="Damaro Slovakia, s.r.o." u="1"/>
        <s v="SPEDIRECT s.r.o." u="1"/>
        <s v="Beďa Transport, s.r.o." u="1"/>
        <s v="CS International s. r. o." u="1"/>
        <s v="BRANYX s. r. o." u="1"/>
        <s v="NORBERT PALIC" u="1"/>
        <s v="Trelleborg Wheel Systems Serbia d. o. o." u="1"/>
        <s v="Schnellecke Transport Slovakia s. r. o." u="1"/>
        <s v="Doprex, s.r.o." u="1"/>
        <s v="Max Bögl Austria GmbH" u="1"/>
        <s v="SOUKUP Trade s.r.o." u="1"/>
        <s v="BRITTERM a. s." u="1"/>
        <s v="Venuše Fišerová s.r.o." u="1"/>
        <s v="LINEA NIVNICE, a.s." u="1"/>
        <s v="JIŘÍ BEDNAŘÍK" u="1"/>
        <s v="Roline Internationale Spedition s.r.o." u="1"/>
        <s v="Almatrans, s.r.o." u="1"/>
        <s v="MARCO Spedition s. r. o." u="1"/>
        <s v="RHENUS FREIGHT LOGISTI" u="1"/>
        <s v="Parcel Trans s.r.o." u="1"/>
        <s v="Geis SK s. r. o." u="1"/>
        <s v="TOYOTA TSUSHO EUROPE  S.A." u="1"/>
        <s v="Hlouška Spedition s. r. o." u="1"/>
        <s v="SPEDQUICK Třebíč, spol.s r.o." u="1"/>
        <s v="Parcel Sped s.r.o." u="1"/>
        <s v="BC LOGISTICS s.r.o." u="1"/>
        <s v="UAB AUGTRANSAS" u="1"/>
        <s v="Rainbow Logistics s.r.o." u="1"/>
        <s v="Schenker &amp; CO AG" u="1"/>
        <s v="Digital Dispo Logistics &amp; Consulting s.r.o." u="1"/>
        <s v="ABONEX, s.r.o." u="1"/>
        <s v="Quehenberger Freight GmbH" u="1"/>
        <s v="Gianesini erminio s.r.l." u="1"/>
        <s v="FERNFRACHT GIMMELSBERGER_x000a_Int. Speditions- und Transport GmbH" u="1"/>
        <s v="BRAVO Logistik GmbH" u="1"/>
        <s v="Duvenbeck Slovensko s. r. o." u="1"/>
        <s v="C &amp; T, a.s." u="1"/>
        <s v="JUMBO MOJMÍROVCE spol. s r. o." u="1"/>
        <s v="Obec Modrá" u="1"/>
        <s v="Beiselen Ges.m.b.H." u="1"/>
        <s v="SIDOP SPED, spol. s r.o." u="1"/>
        <s v="ToJa express s.r.o." u="1"/>
        <s v="JAN MACH - MACH SPEDITION" u="1"/>
        <s v="Emil Maryška" u="1"/>
        <s v="ČSAD Hodonín a.s." u="1"/>
        <s v="SPEED LINE s.r.o." u="1"/>
        <s v="ŠPED - TRANS LEVICE,  a.s." u="1"/>
        <s v="SCHENKER France" u="1"/>
        <s v="Hilan Transport s.r.o." u="1"/>
        <s v="HUNGAR - TRANZ, spol. s r. o." u="1"/>
        <s v="BIANCA TRANS s.r.o." u="1"/>
        <s v="Ewals Cargo Care spol. s r. o." u="1"/>
        <s v="Continental Matador Rubber, s.r.o." u="1"/>
        <s v="AD ZÍKA s.r.o." u="1"/>
        <s v="CALIPSUM service s. r. o." u="1"/>
        <s v="ATS - Air Truck Service CZ, s. r. o." u="1"/>
        <s v="Duvenbeck Logisztikai Kft." u="1"/>
        <s v="PSOTKA LOGISTICS s.r.o." u="1"/>
        <s v="LogEx Logistics s. r. o." u="1"/>
        <s v="EUROPE Cargo Trans s. r. o." u="1"/>
        <s v="SULOG s.r.o." u="1"/>
        <s v="RFT Spedition GmbH" u="1"/>
        <s v="Raben Bexity GmbH_x000a_Standor - LC 20 Charter Wien" u="1"/>
        <s v="BS vinařské potřeby s.r.o." u="1"/>
        <s v="Zlinex Plus  s.r.o." u="1"/>
        <s v="V.CARGO CZ s.r.o." u="1"/>
        <s v="RAVEN  CZ a.s." u="1"/>
        <s v="Ewals Cargo Care, spol. s r. o." u="1"/>
        <s v="East West logistik s. r. o." u="1"/>
        <s v="RPG Recycling, s.r.o." u="1"/>
        <s v="EMTB Trade s. r. o." u="1"/>
        <s v="Tescoma SpA" u="1"/>
        <s v="QapLine spol. s r. o." u="1"/>
        <s v="LV-MONT, s.r.o." u="1"/>
        <s v="FairWind A/S" u="1"/>
        <s v="Doprastav, a. s." u="1"/>
        <s v="Doprastav, a.s._x000a_Organizační složka Praha" u="1"/>
        <s v="COMPLEX CARGO  s. r. o." u="1"/>
        <s v="O.S.T. Sped GmbH_x000a_" u="1"/>
        <s v="UnitCargo Speditionsges. m.b.H." u="1"/>
        <s v="Express Heroes Sp. z o.o." u="1"/>
        <s v="T&amp; D Group s.r.o." u="1"/>
        <s v="TESCOMA s. r.o." u="1"/>
        <s v="Josef Gschwendtner GmbH &amp; Co. KG" u="1"/>
        <s v="IN VEST s.r.o." u="1"/>
        <s v="Kavasped s. r. o." u="1"/>
        <s v="Kuehne + Nagel Road" u="1"/>
        <s v="MEIXNER &amp; HANUŠ a. s." u="1"/>
        <s v="SPEDIO, s.r.o." u="1"/>
        <s v="Yellow Express, s. r. o." u="1"/>
        <s v="KLIDOS a.s." u="1"/>
        <s v="GAHR International, spol. s.r.o." u="1"/>
        <s v="Služby ŠVARC s.r.o." u="1"/>
        <s v="EUROTRANSLINE Internationale Speditions- und Transportges.m.b.H" u="1"/>
        <s v="DAVATRANS s.r.o." u="1"/>
        <s v="LIBOR TRANSPORT s. r. o." u="1"/>
        <s v="Interzes Interengineering s.r.o." u="1"/>
        <s v="LUSTruck s. r. o." u="1"/>
        <s v="Top Logistik GmbH" u="1"/>
        <s v="CZECH CARGO s. r. o." u="1"/>
        <s v="Ursped s. r. o." u="1"/>
        <s v="KAMEEN Logistic KG" u="1"/>
        <s v="3group s. r. o." u="1"/>
        <s v="VAPAX  EX s.r.o." u="1"/>
        <s v="MAKARA, s.r.o." u="1"/>
        <s v="PERSA, a.s." u="1"/>
        <s v="KAMIONTRANS s.r.o." u="1"/>
        <s v="TAMI - LGS  s.r.o." u="1"/>
        <s v="Madasped s. r. o." u="1"/>
        <s v="ROSMA TRADE s.r.o." u="1"/>
        <s v="Brantner Transport Ges.m.b.H." u="1"/>
        <s v="Log-X CZ, s.r.o." u="1"/>
        <s v="TERRATRANS ITALIA SRL" u="1"/>
        <s v="SANTRA, spol. s r. o." u="1"/>
        <s v="NAD-RESS Senica, a. s." u="1"/>
        <s v="Tirolia Spedition Ges. m.b.H" u="1"/>
        <s v="N&amp;J-DOS s.r.o." u="1"/>
        <s v="Globe di Francesca Santucci" u="1"/>
        <s v="Tomáš Bierza" u="1"/>
        <s v="LOPEX GmbH_x000a_Internationale Transporte und Logistik" u="1"/>
        <s v="Kuehne + Nagel Gesellschaft  m. b. H." u="1"/>
        <s v="SANBRAVIA Transport s.r.o." u="1"/>
        <s v="R.Schuster Trans spol. s r.o." u="1"/>
        <s v="Freight consulting s.r.o." u="1"/>
        <s v="Wildenhofer Spedition und Transport GmbH" u="1"/>
        <s v="SHP Speditions Ges. m.b.H" u="1"/>
        <s v="arLog, s.r.o." u="1"/>
        <s v="Forza Transport, s.r.o." u="1"/>
        <s v="KŮTA SERVIS s. r. o." u="1"/>
        <s v="INTERKONTAKT_x000a_spediční a obchodní servis, spol. s r. o." u="1"/>
        <s v="LT-TRANS  Sp. z o.o." u="1"/>
        <s v="EUROFRIGO s.r.o." u="1"/>
        <s v="LOGICA SPEDIZIONI SRL" u="1"/>
        <s v="ŠKODÍK s.r.o." u="1"/>
        <s v="I.M.P.E. VISION s.r.o." u="1"/>
        <s v="Codognotto Slovensko s.r.o." u="1"/>
        <s v="Rudolph Spedition und Logistik GmbH" u="1"/>
        <s v="HP LOGISTIK s. r. o." u="1"/>
        <s v="GARANTO s. r. o." u="1"/>
        <s v="PROFLEX s. r. o." u="1"/>
        <s v="LOXX  Logistics GmbH" u="1"/>
        <s v="VAREXPRES s. r. o." u="1"/>
        <s v="DVS Transport, s.r.o." u="1"/>
        <s v="I.S.D.B. s.r.o." u="1"/>
        <s v="GOLD SERVICE, s.r.o." u="1"/>
        <s v="KAMEX, spol. s r.o." u="1"/>
        <s v="Gebrueder Weiss Gesellschaft m.b.H._x000a_Transport und Logistik" u="1"/>
        <s v="DHL  Automotive s. r. o." u="1"/>
        <s v="JAPO - transport s.r.o." u="1"/>
        <s v="Alpensped GmbH_x000a_Internationale Logistik" u="1"/>
        <s v="TREF s.r.o." u="1"/>
        <s v="DOTRANS, s.r.o." u="1"/>
        <s v="DEMITECH s.r.o." u="1"/>
        <s v="HVM PLASMA, spol. s r.o." u="1"/>
        <s v="PK Group 2016 s.r.o." u="1"/>
        <s v="Rhenus Logistics Austria GmbH" u="1"/>
        <s v="VACULA s.r.o." u="1"/>
        <s v="NELI Logistic s.r.o." u="1"/>
        <s v="EGT Express CZ s.r.o." u="1"/>
        <s v="Franck m.d.s.r.o." u="1"/>
        <s v="STEMI Transport s.r.o." u="1"/>
        <s v="MAGNUS LOGISTICS, UAB" u="1"/>
        <s v="Tomáš Beňo" u="1"/>
        <s v="Richard Hofman" u="1"/>
        <s v="Česká spedice automobilových dopravců _x000a_Hradec Králové s.r.o." u="1"/>
        <s v="Ewals Cargo Care B.V." u="1"/>
        <s v="Skanska a.s., divize Inženýrské stavitelství" u="1"/>
        <s v="EUROVIA CS, a. s." u="1"/>
        <s v="ČECHOSPED, spol. s r. o." u="1"/>
        <s v="Weto Spedition spol. s r. o." u="1"/>
        <s v="eDispečer CZ s.r.o." u="1"/>
        <s v="PÍSEK spol. s r.o." u="1"/>
        <s v="Qualitrans GmbH_x000a_Internationale Spedition und Logistik" u="1"/>
        <s v="RAVEN a.s." u="1"/>
        <s v="Kricner s. r. o." u="1"/>
        <s v="VAS Solutions s.r.o." u="1"/>
        <s v="POLAR-M, s.r.o." u="1"/>
        <s v="ALTURA s.r.o." u="1"/>
        <s v="TIROLA, UAB." u="1"/>
        <s v="DACHSER Slovakia a.s." u="1"/>
        <s v="ERFOLG s.r.o." u="1"/>
        <s v="TRANSCO Bohemia s. r. o." u="1"/>
        <s v="HÄUPL Speditionsges. m. b. H." u="1"/>
        <s v="Spedimax Transportservice GmbH" u="1"/>
        <s v="M&amp;M Militzer &amp; Münch GmbH" u="1"/>
        <s v="M-Logistic CZ, s.r.o." u="1"/>
        <s v="BLANKA LÉTALOVÁ" u="1"/>
        <s v="Proload CZ s.r.o." u="1"/>
        <s v="GEODIS  Slovensko s.r.o." u="1"/>
        <s v="Grupa Transportowa Sp. z o.o." u="1"/>
        <s v="Prajza s.r.o." u="1"/>
        <s v="OHLA ŽS, a.s., organizačná zložka" u="1"/>
        <s v="Kühne + Nagel (AG &amp; CO.) KG" u="1"/>
        <s v="F-M Partners, s. r. o." u="1"/>
        <s v="OC logistics s.r.o." u="1"/>
        <s v="B&amp;M Transport s. r. o." u="1"/>
        <s v="ZR Trade GmbH" u="1"/>
        <s v="Joppa Logistics s.r.o." u="1"/>
        <s v="GAMS s. r. o." u="1"/>
        <s v="GESTIV Bohemia s.r.o." u="1"/>
        <s v="ALSET spol. s r. o." u="1"/>
        <s v="AUTO Pharma s. r. o." u="1"/>
        <s v="MOSAD LOGISTIK s.r.o._x000a_" u="1"/>
        <s v="Bauer česká spedice s.r.o." u="1"/>
        <s v="ZDEMAR CZECH s.r.o." u="1"/>
        <s v="PETR TRANS s.r.o." u="1"/>
        <s v="PROSPED s.r.o." u="1"/>
        <s v="VASTAP  s.r.o." u="1"/>
        <s v="PELAN  Transport, s.r.o." u="1"/>
        <s v="PaletExpress, s.r.o." u="1"/>
        <s v="IPS Logistics s.r.o." u="1"/>
        <s v="I.T.S. Spedition Brno, spol. s r. o." u="1"/>
        <s v="Noxa Trans s.a.r.l." u="1"/>
        <s v="TIREX spol. s r. o." u="1"/>
        <s v="SCHNELL Slovakia s. r. o." u="1"/>
        <s v="BORS LOGISTICS s. r. o." u="1"/>
        <s v="ZDEMAR SLOVAKIA a.s." u="1"/>
        <s v="Exportis s.r.o." u="1"/>
        <s v="Vigorous Trading s.r.o." u="1"/>
        <s v="Metrostav DS a.s." u="1"/>
        <s v="FREEWAY Logistic, s.r.o." u="1"/>
        <s v="GRIMMEL, s. r. o." u="1"/>
        <s v="Topnad, a.s." u="1"/>
        <s v="Libor Miča" u="1"/>
        <s v="AP Freight s.r.o." u="1"/>
        <s v="Obaly Morava, a. s." u="1"/>
        <s v="SLOVRIA SLOVAKIA, a.s." u="1"/>
        <s v="F.G. Logistics internationale Spedition GmbH" u="1"/>
        <s v="Continental Reifen Deutschland GmbH" u="1"/>
        <s v="ZNOJSPED s.r.o." u="1"/>
        <s v="ORMIUS s.r.o." u="1"/>
        <s v="Möhlmann &amp; Teschner Logistik GmbH" u="1"/>
        <s v="LEXSTAR, s. r. o." u="1"/>
        <s v="Albema Plus s.r.o." u="1"/>
        <s v="E. Rossik Transport &amp; Logistics GmbH" u="1"/>
        <s v="PP LOGISTICS GROUP s.r.o." u="1"/>
        <s v="FTL-First Transport Lines, a. s." u="1"/>
        <s v="NOVOTIS Sp. Zo.o." u="1"/>
        <s v="DLS Logistik s.r.o." u="1"/>
        <s v="BEMA Nedakonice, s. r. o." u="1"/>
        <s v="JAREK TOPTRANS s. r. o." u="1"/>
        <s v="RAVITEX  S.R.L." u="1"/>
        <s v="Cerva Bohemia s.r.o." u="1"/>
        <s v="GEBRÜDER WEISS, s. r. o." u="1"/>
        <s v="MORTAR INVESTMENTS a.s." u="1"/>
        <s v="Trans Logistic CZ s.r.o." u="1"/>
        <s v="AM-SPED s.r.o." u="1"/>
        <s v="Yokohama TWS Serbia doo" u="1"/>
        <s v="Autodoprava Adam Kaňovský s.r.o." u="1"/>
        <s v="GEFCO ČESKÁ REPUBLIKA s.r.o." u="1"/>
        <s v="SMINLO, s.r.o." u="1"/>
        <s v="Eco-Pack Logistics s. r. o." u="1"/>
        <s v="Vestas Deutschland GmbH" u="1"/>
        <s v="DeutschMann_x000a_Internationale Spedition s.r.o." u="1"/>
        <s v="TSH, spol. s r.o." u="1"/>
        <s v="UB quick trans, s. r. o." u="1"/>
        <s v="Tomáš Kurš" u="1"/>
        <s v="Vytěžování Břeclav, s.r.o." u="1"/>
        <s v="MSB Transport s.r.o." u="1"/>
        <s v="vexo Logistics Kft." u="1"/>
        <s v="AS Logistik GmbH Allan Sudarma" u="1"/>
        <s v="Liefersped s.r.o." u="1"/>
        <s v="BM logistik s.r.o." u="1"/>
        <s v="Zemánek Mikulov, spol. s r. o." u="1"/>
        <s v="MAS Trade s. r. o." u="1"/>
        <s v="ASC CZ s.r.o." u="1"/>
        <s v="C.S. CARGO a.s." u="1"/>
        <s v="Stark Logistics AS" u="1"/>
        <s v="AlfaT s.r.o." u="1"/>
        <s v="Smartpoint s. r. o." u="1"/>
        <s v="CARGO-HORTIM, spol. s.r.o." u="1"/>
        <s v="Transport &amp; Spedition Zdeněk Pochobradský s.r.o." u="1"/>
        <s v="EUROTRUCK Speed s.r.o." u="1"/>
        <s v="H2 servis s.r.o." u="1"/>
        <s v="mediaProfi, s. r. o." u="1"/>
        <s v="Doprex GmbH" u="1"/>
        <s v="Sieko s.r.o." u="1"/>
        <s v="DLS Land und See Speditionsgesellschaft mbH" u="1"/>
        <s v="JIKO zasilatelství s. r. o." u="1"/>
        <s v="Yokohama TWS Czech Republic a. s." u="1"/>
        <s v="Bon Logistics s. r. o." u="1"/>
        <s v="AIMER SIA" u="1"/>
        <s v="XCARGO s.r.o." u="1"/>
        <s v="ZMZ Úpice s.r.o." u="1"/>
        <s v="Multitrans CZ s.r.o." u="1"/>
        <s v="DHL Logistics (Slovakia) spol. s r. o." u="1"/>
        <s v="AD-Jirásek, s.r.o." u="1"/>
        <s v="IKO Trans Logistik s. r. o." u="1"/>
        <s v="Ebner-Trans GmbH" u="1"/>
        <s v="ROBROOF 2004 s.r.o." u="1"/>
        <s v="RV STAR, s.r.o." u="1"/>
        <s v="Štefančík, s. r. o." u="1"/>
        <s v="MITRANS - HK s.r.o." u="1"/>
        <s v="GASTONS s.r.o." u="1"/>
        <s v="SCM Logistics s.r.o." u="1"/>
        <s v="KJG a.s." u="1"/>
        <s v="Agro Logistic Solution s. r. o." u="1"/>
        <s v="NAGEL SLOVENSKO S.R.O." u="1"/>
        <s v="KUEHNE + NAGEL, s. r.o." u="1"/>
        <s v="MIVA ŠPED s. r. o." u="1"/>
        <s v="RTR Trans sped s. r. o." u="1"/>
        <s v="Cargoplus s.r.o." u="1"/>
        <s v="Robert Konečný s. r. o." u="1"/>
        <s v="KM Beta a.s.." u="1"/>
        <s v="ŠÍBL s.r.o." u="1"/>
        <s v="ocko, s. r. o." u="1"/>
        <s v="MACAAN logistics s. r. o." u="1"/>
        <s v="EK-Logistics s.r.o." u="1"/>
        <s v="HAKOS Spedition s.r.o." u="1"/>
        <s v="WESOB Sp.z o.o." u="1"/>
        <s v="SOUFFLET AGRO a.s." u="1"/>
        <s v="ČEDOPOL s.r.o." u="1"/>
        <s v="Maixent Goma s.r.o." u="1"/>
        <s v="AZ sped s. r. o." u="1"/>
        <s v="Ľubica Otrasová_x000a_Zasilatelství" u="1"/>
        <s v="SPEDITION FEICO, spol. s r. o._x000a_" u="1"/>
        <s v="LUNA-PLOTY, s. r. o." u="1"/>
        <s v="Vlasta Žvaková" u="1"/>
        <s v="Logflex CZ s.r.o." u="1"/>
        <s v="Intermodal Forwarding, S.L." u="1"/>
        <s v="GW LOGISTICS a.s." u="1"/>
        <s v="LEŠTINA CZ s. r. o." u="1"/>
        <s v="Kubala-B.K.šped s.r.o." u="1"/>
        <s v="TRANSDANUBIA _x000a_Speditionsges. m.b.H." u="1"/>
        <s v="INGSTEEL, spol. s r.o." u="1"/>
        <s v="JITRANS logistik, spol. s r.o." u="1"/>
        <s v="Emons Česká republika, s.r.o." u="1"/>
        <s v="M.A.B. Group, s.r.o._x000a_" u="1"/>
        <s v="STROJEASTAVBY TVRDOŇ, s.r.o." u="1"/>
        <s v="DANIELSSON Logistics s. r. o." u="1"/>
        <s v="Altura Bohemia s.r.o." u="1"/>
        <s v="Marecon s.r.o." u="1"/>
        <s v="FULMINE  s.r.o." u="1"/>
        <s v="Transforwarding a. s." u="1"/>
        <s v="BTG SPEDITION UND LOGISTIC GHBM" u="1"/>
        <s v="RJP perfect spedition s.r.o." u="1"/>
        <s v="Connecta s.r.o." u="1"/>
        <s v="DR.BERGR spol. s r.o." u="1"/>
        <s v="Věra Štecherová_x000a_mezinárodní zasilatelství" u="1"/>
        <s v="BONUS TRANS s.r.o." u="1"/>
        <s v="Shipvio s. r. o._x000a_" u="1"/>
        <s v="Duslo, a.s." u="1"/>
        <s v="PREFA BRNO a. s." u="1"/>
        <s v="CC Sped s. r. o." u="1"/>
        <s v="PETSCHL-TRANSPORTE s.r.o." u="1"/>
        <s v="JP NAB s.r.o." u="1"/>
        <s v="Przedsiebiorstwo_x000a_ Transportowo-Spedycyjno-Uslugowe_x000a_&quot;Indeka Iwona&quot;_x000a__x000a_" u="1"/>
        <s v="O.K. Trans Praha spol. s r.o." u="1"/>
        <s v="LA Food s.r.o." u="1"/>
        <s v="DESPED s.r.o." u="1"/>
        <s v="ESPRIT - Spedition, s.r.o." u="1"/>
        <s v="Salzgitter Mannesmann Stahlhandel s.r.o." u="1"/>
        <s v="Darek Šikling s. r. o." u="1"/>
        <s v="Yusen Logistics (Czech) s.r.o._x000a_Organizačná zložka Slovakia" u="1"/>
        <s v="Xella CZ, s.r.o." u="1"/>
        <s v="C.B.SPED a. s." u="1"/>
        <s v="NAVOS, a.s." u="1"/>
        <s v="HANSEATIC SLOVAKIA s.r.o." u="1"/>
        <s v="OTTES SLOVAKIA s.r.o." u="1"/>
        <s v="Spacemetal s.r.o." u="1"/>
        <s v="FIEGE s. r. o." u="1"/>
        <s v="ARVUT Company, s.r.o." u="1"/>
        <s v="M-LOGISTIC,s.r.o." u="1"/>
        <s v="Vala Logistics s.r.o." u="1"/>
        <s v="ORAVA Cargoteam, s. r. o." u="1"/>
        <s v="BENKOSPED INTERNATIONAL, s.r.o." u="1"/>
        <s v="AIR SPEED DOO BEOGRAD" u="1"/>
        <s v="Selectra spol. s r. o." u="1"/>
        <s v="CONE Doprava a.s." u="1"/>
        <s v="PATÁK TRANSPORT &amp; SPEDITION s.r.o." u="1"/>
        <s v="LITO-trans s.r.o." u="1"/>
        <s v="Morawa-Berchtold Transporte GmbH" u="1"/>
        <s v="Business in Wind Projects B.V." u="1"/>
        <s v="SM - Transport spedition s.r.o." u="1"/>
        <s v="GRUBER LOGISTICS SP.Z.O.O." u="1"/>
        <s v="LHD service, s.r.o." u="1"/>
        <s v="CARGO EXPRESS s. r. o." u="1"/>
        <s v="CARGOMAX doprava s.r.o." u="1"/>
        <s v="FARAD  LOGISTIK  s.r.o." u="1"/>
        <s v="Emons Spedition GmbH &amp; Co.KG" u="1"/>
        <s v="EXICOM spol. s r.o." u="1"/>
        <s v="TTV spedice spol. s r. o." u="1"/>
        <s v="OrangeBlue s.r.o." u="1"/>
        <s v="FRANK Logistics s.r.o." u="1"/>
        <s v="LG Cargo s.r.o." u="1"/>
        <s v="Logmax s.r.o." u="1"/>
        <s v="BV Spedice s. r. o." u="1"/>
        <s v="DELL Computer, spol. s r. o." u="1"/>
        <s v="AUTODOPLŇKY.CZ, s.r.o." u="1"/>
        <s v="Agrodon, s.r.o." u="1"/>
        <s v="Transcargo Dracar a.s." u="1"/>
        <s v="KERR CZ spol. s r.o." u="1"/>
        <s v="GIGACOMPUTER a.s." u="1"/>
        <s v="innogy Energie, s.r.o." u="1"/>
        <s v="RCS Brno - radiostanice.cz, a.s." u="1"/>
        <s v="Městský úřad Slavkov u Brna" u="1"/>
        <s v="GANAS, spol. s r.o." u="1"/>
        <s v="Antonín Brhel Autooprava" u="1"/>
        <s v="České dráhy, a.s." u="1"/>
        <s v="SOMAX TECH spol. s r.o." u="1"/>
        <s v="Jaroslav Bečvář" u="1"/>
        <s v="LAPP Czech Republic s.r.o." u="1"/>
        <s v="HM, s.r.o." u="1"/>
        <s v="Archa inter, v.o.s." u="1"/>
        <s v="DEKRA CZ a.s." u="1"/>
        <s v="DVOŘÁK TRUCK-SERVIS s.r.o." u="1"/>
        <s v="Městský úřad Říčany" u="1"/>
        <s v="Renopart s.r.o." u="1"/>
        <s v="Skuba Czech s.r.o." u="1"/>
        <s v="Pavel Tománek" u="1"/>
        <s v="Ing. Leona Malochová" u="1"/>
        <s v="TREND ABC s. r. o." u="1"/>
        <s v="Jiří Vaněk" u="1"/>
        <s v="GreenChem CZ s.r.o." u="1"/>
        <s v="COOL Trading s.r.o." u="1"/>
        <s v="Ptáček - velkoobchod, a.s." u="1"/>
        <s v="Grafiko s.r.o." u="1"/>
        <s v="Český metrologický institut" u="1"/>
        <s v="Ondrůšek Petr - notář" u="1"/>
        <s v="BOBOSPED s.r.o." u="1"/>
        <s v="RVD Plus s.r.o." u="1"/>
        <s v="MERLIN - Plus spol. s r.o." u="1"/>
        <s v="Olio Best s.r.o." u="1"/>
        <s v="F.T.G. spol.s r.o." u="1"/>
        <s v="Jiří Pospíšek" u="1"/>
        <s v="AUTOIMPEX spol. s r.o." u="1"/>
        <s v="B-TEL, s.r.o." u="1"/>
        <s v="GRANIT PARTS komanditní společnost" u="1"/>
        <s v="Apptc.me s.r.o." u="1"/>
        <s v="Šálek s.r.o." u="1"/>
        <s v="FOINIA STEEL spol. s r.o." u="1"/>
        <s v="Řetězárna a.s." u="1"/>
        <s v="PEKASS a.s." u="1"/>
        <s v="HALE spol. s.r.o." u="1"/>
        <s v="Miroslav Kučera" u="1"/>
        <s v="ARBOTEQ s.r.o." u="1"/>
        <s v="engelbert strauss s.r.o." u="1"/>
        <s v="CEMB vyvažovací technika s.r.o." u="1"/>
        <s v="PROLES-CZ, s.r.o." u="1"/>
        <s v="Bc. Eva Karešová" u="1"/>
        <s v="PROGASTRO GTE s.r.o." u="1"/>
        <s v="Cebia, spol. s r.o." u="1"/>
        <s v="Statutární město Ostrava" u="1"/>
        <s v="SPORTISIMO s.r.o." u="1"/>
        <s v="TRASO s.r.o." u="1"/>
        <s v="AD Šafář s.r.o." u="1"/>
        <s v="František Cícha" u="1"/>
        <s v="INPREMA s.r.o." u="1"/>
        <s v="Kaiser+Kraft,spol. s r.o." u="1"/>
        <s v="UHS JAKOS, a.s." u="1"/>
        <s v="VLADYKA, s.r.o." u="1"/>
        <s v="SCHULTE INFRA s.r.o." u="1"/>
        <s v="Vendula Lišková Černá" u="1"/>
        <s v="Obchodní společnost KREDIT, spol. s r.o." u="1"/>
        <s v="Věra Komrsová" u="1"/>
        <s v="Ing. Jarmila Holokáčová" u="1"/>
        <s v="Michael Novák" u="1"/>
        <s v="Lorenc Logistic, s. r. o." u="1"/>
        <s v="FERROMET a.s." u="1"/>
        <s v="Václav Hrabec s.r.o." u="1"/>
        <s v="ALUP CZ, spol. s r.o." u="1"/>
        <s v="Petr Kohůt" u="1"/>
        <s v="Česká společnost pro jakost, z.s." u="1"/>
        <s v="ELBOS ELEKTRO, s.r.o." u="1"/>
        <s v="EXPEDIENCE s.r.o." u="1"/>
        <s v="TSSR Trailer Service Sales and Rent, s.r.o." u="1"/>
        <s v="PODŠKUBKA-VZT, s.r.o." u="1"/>
        <s v="MEVA-TEC s.r.o." u="1"/>
        <s v="TOMÁŠ ONDRŮŠEK" u="1"/>
        <s v="CIME-bau, s.r.o." u="1"/>
        <s v="CONT s.r.o." u="1"/>
        <s v="Comune di Ariano nel Polesine_x000a_Polizia Locale Piazza Garibaldi 1" u="1"/>
        <s v="Wiener Linien GmbH" u="1"/>
        <s v="Pension EDER - KRAL" u="1"/>
        <s v="Parken PLus Betreiber GmbH" u="1"/>
        <s v="LANDRATSAMT PASSAU_x000a_LANDKREIS PASSAU" u="1"/>
        <s v="Advokátska kancelária JUDr. Ing. Martin Chlapík s.r.o." u="1"/>
        <s v="Goldhofer Aktiengesellschaft" u="1"/>
        <s v="LANDKREIS PRIGNITZ der Landrat" u="1"/>
        <s v="Zumalta Spólka z Organiczona" u="1"/>
        <s v="Immobilienbüro Dieckmann" u="1"/>
        <s v="DB Fernverkehr AG" u="1"/>
        <s v="Bezirkshauptmannschaft Mistelbach" u="1"/>
        <s v="Bayerisches Polizeiverwaltungsamt Sachgebiet 11 - Organisation u.a." u="1"/>
        <s v="Behörde für Inneres und Sport" u="1"/>
        <s v="Regierungspräsidium Kassel" u="1"/>
        <s v="Nostalgie-Ferien_x000a_Brigitte Oppenhäuser" u="1"/>
        <s v="Gästezimmer Rieder" u="1"/>
        <s v="Poľnohospodárske družstvo Mestečko" u="1"/>
        <s v="Comune di Treviso - Polizia Locale" u="1"/>
        <s v="GÄSTEHAUS Burglick" u="1"/>
        <s v="LANDKREIS GIFHORN" u="1"/>
        <s v="Gasthof Butz" u="1"/>
        <s v="TÜV SÜD Auto Service GmbH" u="1"/>
        <s v="AGRO-TRANS BRODA SPOLKA JAWNA" u="1"/>
        <s v="WÖRMANN TEAM GmbH &amp; Co. KG" u="1"/>
        <s v="Hilton München Park" u="1"/>
        <s v="Hornbach DE" u="1"/>
        <s v="Midttrafik" u="1"/>
        <s v="Zleep Hotel Aarhus Skejby" u="1"/>
        <s v="München Verkehrsgesel" u="1"/>
        <s v="Hotel Harzlodge" u="1"/>
        <s v="Police and Border Guard Board" u="1"/>
        <s v="Zenzero s.r.o." u="1"/>
        <s v="Landratsamt Straubing-Bogen_x000a_Kfz-Zulassungsbehörde" u="1"/>
        <s v="Rudolf and Hildegard Parth_x000a_Weingut - Gästezimmer" u="1"/>
        <s v="Bayerisches Polizeiverwaltungsamt Zentrale" u="1"/>
        <s v="Polizeipräsidium Rheinpfalz" u="1"/>
        <s v="Martinshof_x000a_Martin Michael GmbH" u="1"/>
        <s v="Trnavská NAD, a.s." u="1"/>
        <s v="Polizeipräsidium Bielefeld" u="1"/>
        <s v="Landkreis Helmstedt _x000a_Der Landrat" u="1"/>
        <s v="Hotel Goldene Krone" u="1"/>
        <s v="Bezirkshauptmannschaft  Neunkirchen + St. Pölten" u="1"/>
        <s v="Hamburg Messe und Congress GmbH" u="1"/>
        <s v="MADATRANS s.r.o." u="1"/>
        <s v="Ferienwohnung Sonnenhang Würnitz" u="1"/>
        <s v="Landhaus Saggau" u="1"/>
        <s v="WALD-GASTHOF SCHIEDERHOF" u="1"/>
        <s v="Kreis Paderborn" u="1"/>
        <s v="Peter Ehrentraut" u="1"/>
        <s v="KRALJEVIĆ LTI d.o.o." u="1"/>
        <s v="Perfect plus  s. r. o." u="1"/>
        <s v="INNOVÁCIÓS ÉS TECHNOLÓGIAI" u="1"/>
        <s v="Max Bögl Transport und Geräte GmbH &amp; Co." u="1"/>
        <s v="EDEKA Sartison" u="1"/>
        <s v="EISENACH DIE WARTBURGSTADT" u="1"/>
        <s v="HOTEL PENSION LANDGASTHOF" u="1"/>
        <s v="GÄSTEHAUS WITTEBORG" u="1"/>
        <s v="Karl Michl Speditions GmbH" u="1"/>
        <s v="S.P.A. AUTOVIE VENETE" u="1"/>
        <s v="Sattelbogener Hof" u="1"/>
        <s v="Tour Motel Geyer GmbH" u="1"/>
        <s v="Gasthof Krone" u="1"/>
        <s v="Amt de OÖ Landesregierung,_x000a_Direktion Strassenbau und Verkehr" u="1"/>
        <s v="Geigers Ferienwohnug_x000a_Melanie and Markus Geiger" u="1"/>
        <s v="Pension Weinstube Unger_x000a_Inhaber Lilly Siber" u="1"/>
        <s v="Gast u. Pensionshaus Dopp" u="1"/>
        <s v="BF3 - Mondsee_x000a_Transportbegleitung" u="1"/>
        <s v="Brigitte und Thomas Schmidt Ferienwohnung" u="1"/>
        <s v="Kreis Gütersloh_x000a_Der Landrat" u="1"/>
        <s v="RESTUR SRL - SUP. PINO MARE" u="1"/>
        <s v="Polizia Delta_x000a_Corpo  Internationale di Polizia Munk Itale dle Delta_x000a_" u="1"/>
        <s v="Jasmine und Christian Kosiol" u="1"/>
        <s v="WELEX B.V." u="1"/>
        <s v="ARAL AG" u="1"/>
        <s v="OS Transport s.r.o." u="1"/>
        <s v="JAJO s.r.o." u="1"/>
        <s v="Gem. Ordnungsbehördenbezirk Eisenberg" u="1"/>
        <s v="EUROTRANS Púchov s.r.o." u="1"/>
        <s v="TTT - Trucks &amp; Trans" u="1"/>
        <s v="API Grosskrut_x000a_LPD Niederoesterreich" u="1"/>
        <s v="Gerstels Ferienhof_x000a_Anja Gerstel" u="1"/>
        <s v="NDF s.r.o." u="1"/>
        <s v="Peter Juhás - AUTODOPRAVA, s. r. o." u="1"/>
        <s v="Jozef Kopúň AD" u="1"/>
        <s v="Stefan Neubert _x000a_Schwertransportbegleitungen" u="1"/>
        <s v="AMSTAF, d.o.o." u="1"/>
        <s v="TOMKY s.r.o." u="1"/>
        <s v="Pilotaž BF3 HERBA_x000a_Karolina Kuczera" u="1"/>
        <s v="THORMÄHLEN + PEUCKERT" u="1"/>
        <s v="PE&amp;MA, s.r.o." u="1"/>
        <s v="DARS d.d." u="1"/>
        <s v="Morvai Albertné EV" u="1"/>
        <s v="Gasthof Gnasmüller_x000a_Christoph Gnasmüller_x000a_" u="1"/>
        <s v="Ján Vereš - ND" u="1"/>
        <s v="BTK Befrachtungs- und Transportkontor GmbH" u="1"/>
        <s v="Popp Fahrzeugbau GmbH" u="1"/>
        <s v="Dopravný inšpektorát OR PZ v Bánskej Bystrici" u="1"/>
        <s v="Libor Lupták - Deel" u="1"/>
        <s v="ŽIAK - TRANS s. r. o." u="1"/>
        <s v="BIVA, s.r.o." u="1"/>
        <s v="PR Transport Slovakia s.r.o." u="1"/>
        <s v="Digital River Ireland, Ltd." u="1"/>
        <s v="MAURICE WARD &amp; Co, s.r.o." u="1"/>
        <s v="RELIMO, s.r.o." u="1"/>
        <s v="SENEXPRES s. r. o." u="1"/>
        <s v="BIDEGI" u="1"/>
        <s v="SANEF SA" u="1"/>
        <s v="APRR SA" u="1"/>
        <s v="ZIMMERVERMIETUNG MATTHIAS NIMPFER" u="1"/>
        <s v="Mlodszy Ekspert Služby Celno-Skarbowej" u="1"/>
        <s v="PENSION WALDRAUSCH" u="1"/>
        <s v="KaPa CARGO s. r. o." u="1"/>
        <s v="LUBOŠ BUCH s. r. o." u="1"/>
        <s v="HOŠKO, a.s." u="1"/>
        <s v="MSW Wagnetter Industrieservice GmbH" u="1"/>
        <s v="HoteL Sonnenhof im Wendland" u="1"/>
        <s v="SÜD HOTEL" u="1"/>
        <s v="LPP Group s.r.o." u="1"/>
        <s v="G - 5 COMPANY, s.r.o." u="1"/>
        <s v="ERKOM support s. r. o." u="1"/>
        <s v="LS Logysystem, s.r.o." u="1"/>
        <s v="SCALA ASSISTANCE S.R.L." u="1"/>
        <s v="i-Cell Kft" u="1"/>
        <s v="Marischka GmbH &amp; CO KG" u="1"/>
        <s v="MatusTrans, s.r.o." u="1"/>
        <s v="Wirtschaftsförderungsinstitut der Wirstchaftskammer Wien" u="1"/>
        <s v="H.A.P. s. r. o." u="1"/>
        <s v="Velický - Nákladná doprava, s. r. o." u="1"/>
        <s v="EUROCAM - Transport &amp; Logistics, s.r.o." u="1"/>
        <s v="KANTONSPOLIZEI URI" u="1"/>
        <s v="Turismo Trentino Inziative SrL" u="1"/>
        <s v="ASFINAG_x000a_AUTOBAHNEN-UND-SCHNELLSTRASSEN-FINANZIERUNGS-AKTIENGESELLSCHAFT" u="1"/>
        <s v="Gasthof zum alten Jagdschloss" u="1"/>
        <s v="PRIBINA - SK, s.r.o." u="1"/>
        <s v="Stanislav Michalička" u="1"/>
        <s v="Cor Logistics, s.r.o." u="1"/>
        <s v="Miloš Dedok - DEMITRANS" u="1"/>
        <s v="MAJCHRÁK-SK, s.r.o." u="1"/>
        <s v="NDŽ s.r.o." u="1"/>
        <s v="DUNAKANYAR-HÁZ KERESKEDELMI ÉS" u="1"/>
        <s v="Ján Zelina" u="1"/>
        <s v="ADVANTO DOO BEOGRAD" u="1"/>
        <s v="OP-SA LOGISTIC DOO" u="1"/>
        <s v="CARGO MOBIL AGENCY d.o.o." u="1"/>
        <s v="NET TRANS DOO" u="1"/>
        <s v="MREŽNICA-EXPORT D.O.O." u="1"/>
        <s v="AUTOPREVOZNIK PETKOVIC" u="1"/>
        <s v="ALFA DOO" u="1"/>
        <s v="GOLD COMPANY 2000 d.o.o." u="1"/>
        <s v="NDF LOGISTIK d.o.o." u="1"/>
        <s v="21.JANUAR D.O.O." u="1"/>
        <s v="BLUMEN MARKET DOO ARANDELOVAC" u="1"/>
        <s v="ŠPEDING 023 DOO" u="1"/>
        <s v="AUTOSKOK DOO TEMERIN" u="1"/>
        <s v="Top-Expres d.o.o." u="1"/>
        <s v="A-VUK DOO FUTOG" u="1"/>
        <s v="CO.-MARKOV D.O.O." u="1"/>
        <s v="TRANSPORT BERAR DOO" u="1"/>
        <s v="Smiljanic Komerc D.O.O." u="1"/>
        <s v="STS TRANS KANJIŽA D.O.O." u="1"/>
        <s v="DOO LKW NIKOLIC STAJICEVO" u="1"/>
        <s v="DOO FLORAPROM" u="1"/>
        <s v="DP - ZALIV DOO" u="1"/>
        <s v="MIN-TRANS DOO" u="1"/>
        <s v="PAN  LOGISTIC  D.O.O." u="1"/>
        <s v="AGRO D BJEKIC EXTRA DOO TEMERIN" u="1"/>
        <s v="MIŠIć - TRANS" u="1"/>
        <s v="Bright Apartment" u="1"/>
        <s v="BogiGolf spólka Cywilna Michal Bajerski" u="1"/>
        <s v="barely digital GmbH" u="1"/>
        <s v="Lexon Consulting Sp. z o.o." u="1"/>
        <s v="Paddle. com Market Ltd" u="1"/>
        <s v="Josef Kozák" u="1"/>
        <s v="Ivan Horký" u="1"/>
        <s v="KAFKA TRANSPORT a. s." u="1"/>
        <s v="BURICAR, s.r.o." u="1"/>
        <s v="BOLAND, a.s." u="1"/>
        <s v="KVASNIČKA s.r.o." u="1"/>
        <s v="KAPLOG s.r.o." u="1"/>
        <s v="TRNKA TRUCK s.r.o." u="1"/>
        <s v="SPEDICE BRNO s.r.o." u="1"/>
        <s v="Millenium trans s.r.o." u="1"/>
        <s v="Jiří Trávníček" u="1"/>
        <s v="Luboš Polcar" u="1"/>
        <s v="BV Speed s.r.o." u="1"/>
        <s v="FavoriteCorp s.r.o." u="1"/>
        <s v="Michal Melnik" u="1"/>
        <s v="Pavel Zezulka, s.r.o." u="1"/>
        <s v="ČSAD Žamberk s.r.o." u="1"/>
        <s v="BLACKWELL CZECH s.r.o." u="1"/>
        <s v="SOLIDsped s. r.o." u="1"/>
        <s v="TRUCK LINE CZECH s.r.o." u="1"/>
        <s v="KARGOMA s.r.o." u="1"/>
        <s v="Jaroslav Petrů" u="1"/>
        <s v="Tomáš Drga" u="1"/>
        <s v="ZDAR, a. s." u="1"/>
        <s v="František Rochl" u="1"/>
        <s v="GT transport společnost s.r.o." u="1"/>
        <s v="DTcars Transport s.r.o." u="1"/>
        <s v="eDispečer s.r.o." u="1"/>
        <s v="Mia Cargo s.r.o." u="1"/>
        <s v="Petr Křehlík" u="1"/>
        <s v="HELVIK spol. s r.o." u="1"/>
        <s v="NOMIsped s. r. o." u="1"/>
        <s v="AUTODOPRAVA SIEGL s.r.o." u="1"/>
        <s v="GARDEN Logistic s.r.o." u="1"/>
        <s v="Petr Bartoš" u="1"/>
        <s v="Kroča Trans s.r.o." u="1"/>
        <s v="JIŘÍ MASAŘ s.r.o." u="1"/>
        <s v="L + K spol. s r. o._x000a_Mezinárodní kamionová doprava,spedice" u="1"/>
        <s v="Marek Tomíček" u="1"/>
        <s v="René Zicha" u="1"/>
        <s v="JIŘÍ KOHOUTEK CZ s.r.o." u="1"/>
        <s v="Daket Log s.r.o." u="1"/>
        <s v="ST LOGISTIC s.r.o." u="1"/>
        <s v="NITRAMO, s.r.o." u="1"/>
        <s v="Jan Pospíšil" u="1"/>
        <s v="Válek logistic s.r.o." u="1"/>
        <s v="Jiří Merta" u="1"/>
        <s v="MIBUTRANS s.r.o." u="1"/>
        <s v="ROKA Transport s.r.o." u="1"/>
        <s v="From-To s. r. o." u="1"/>
        <s v="RONGITAL s.r.o." u="1"/>
        <s v="TOMAN - DMS, s.r.o." u="1"/>
        <s v="Best road s.r.o." u="1"/>
        <s v="Roman Kuda" u="1"/>
        <s v="FAJST spol. s r.o." u="1"/>
        <s v="Matěj Hendrych" u="1"/>
        <s v="KELLY EXPRES s.r.o." u="1"/>
        <s v="Roman Pešek _x000a_Autodoprava" u="1"/>
        <s v="AUTOPROCHOR, s.r.o." u="1"/>
        <s v="Kamil Sedlák  _x000a_" u="1"/>
        <s v="Hejda transport s.r.o." u="1"/>
        <s v="AD Kafka s.r.o." u="1"/>
        <s v="mein logistics s.r.o." u="1"/>
        <s v="LINDINEX s.r.o." u="1"/>
        <s v="MB Autodoprava s.r.o." u="1"/>
        <s v="SOLOTRANS, spol. s r. o." u="1"/>
        <s v="Václav Matys" u="1"/>
        <s v="ZDENĚK BEJR SPEDITION s. r. o." u="1"/>
        <s v="ESMAD, s.r.o." u="1"/>
        <s v="DIPROMO Interactive, s.r.o." u="1"/>
        <s v="MCC Transport s.r.o." u="1"/>
        <s v="KUKUTRANS, s.r.o." u="1"/>
        <s v="Cargo Leader s.r.o." u="1"/>
        <s v="RONYTRANS, s.r.o." u="1"/>
        <s v="IESA Logistics a.s." u="1"/>
        <s v="JANTRANS s.r.o." u="1"/>
        <s v="Oldřich Matyska" u="1"/>
        <s v="elkawe s.r.o." u="1"/>
        <s v="NOVÁK THERMOTRANS s.r.o." u="1"/>
        <s v="Jiří Nepovím" u="1"/>
        <s v="Pavel Pospíšil" u="1"/>
        <s v="Josef Ehl" u="1"/>
        <s v="ČAŇO TRANSPORT s.r.o." u="1"/>
        <s v="VYDRUS s.r.o." u="1"/>
        <s v="JIŘÍ FOLPRECHT_x000a_NÁKLADNÍ DOPRAVA" u="1"/>
        <s v="Michael Kropáček" u="1"/>
        <s v="Ing. Rostislav Lacina" u="1"/>
        <s v="Přemysl Němec" u="1"/>
        <s v="Jaroslav Pavlovič" u="1"/>
        <s v="UNITRADE, spol. s r.o." u="1"/>
        <s v="MS TRANS CARGO s.r.o." u="1"/>
        <s v="TSN, s.r.o." u="1"/>
        <s v="ČERNOHORSKÝ s.r.o." u="1"/>
        <s v="M+L LOGISTIK s.r.o." u="1"/>
        <s v="TRANSEXPRESS Intl. spol. s r. o." u="1"/>
        <s v="Robert Vancl - autodoprava" u="1"/>
        <s v="MACO-TRANS s.r.o." u="1"/>
        <s v="MARGOT trans s.r.o." u="1"/>
        <s v="Pavel Pán" u="1"/>
        <s v="Jiří Krčmář - autodoprava" u="1"/>
        <s v="ABURA Plus, spol. s r.o." u="1"/>
        <s v="Šmídl s.r.o." u="1"/>
        <s v="TIR transport s.r.o." u="1"/>
        <s v="Milan Greňo" u="1"/>
        <s v="Rostislav Zrník" u="1"/>
        <s v="PIŇOS TRANS, spol. s.r.o." u="1"/>
        <s v="RODOS V + J Teodoridis s.r.o." u="1"/>
        <s v="J.M.I.T. a.s." u="1"/>
        <s v="Svědík s.r.o." u="1"/>
        <s v="Jiří Tauchmann" u="1"/>
        <s v="MEBA Truck s.r.o." u="1"/>
        <s v="CEE Fresh Food Logistics s.r.o." u="1"/>
        <s v="DANAD s.r.o." u="1"/>
        <s v="Caesar logistic s.r.o." u="1"/>
        <s v="CHALI trans s.r.o." u="1"/>
        <s v="Rádl, spol. s r.o." u="1"/>
        <s v="Petr Ryšavý - autodoprava" u="1"/>
        <s v="Terminal trans s.r.o." u="1"/>
        <s v="Havetrans s.r.o." u="1"/>
        <s v="Autodoprava Hod s.r.o." u="1"/>
        <s v="Petr Chrástek" u="1"/>
        <s v="KULHAJ s.r.o." u="1"/>
        <s v="HOPAX s.r.o." u="1"/>
        <s v="NordSüd Czech s. r. o." u="1"/>
        <s v="ROMADO TRANS SERVIS s.r.o." u="1"/>
        <s v="Doprava Josef Kříž, s.r.o." u="1"/>
        <s v="JASNO, spol. s r. o." u="1"/>
        <s v="Petr Vozár" u="1"/>
        <s v="PIERAN Transspol s.r.o." u="1"/>
        <s v="František Roza" u="1"/>
        <s v="Bohuslav Chlup Autodoprava s.r.o." u="1"/>
        <s v="Jan Horák transport s. r. o." u="1"/>
        <s v="ŠTENCEL TRANSPORT s.r.o." u="1"/>
        <s v="KLEPETKO &amp; SPOL s.r.o." u="1"/>
        <s v="ZAKUZA s.r.o." u="1"/>
        <s v="Tomáš Marschal" u="1"/>
        <s v="Josef Kříž" u="1"/>
        <s v="ABM dopravní s.r.o." u="1"/>
        <s v="Jana Holešová" u="1"/>
        <s v="ICOM transport a.s." u="1"/>
        <s v="PSOTA transport s. r. o." u="1"/>
        <s v="HOPI s. r. o._x000a_dopravní divize" u="1"/>
        <s v="OL TRANS CZ, s.r.o." u="1"/>
        <s v="Vizocargo s.r.o." u="1"/>
        <s v="Jan Kovařík - AK TRANS" u="1"/>
        <s v="JB Trans, s. r. o." u="1"/>
        <s v="DIPLO TRANS a.s." u="1"/>
        <s v="APT - CZ s.r.o." u="1"/>
        <s v="CARGO - HORTIM, spol. s.r.o." u="1"/>
        <s v="LV TRANS spol.s.r.o." u="1"/>
        <s v="Patrik Ježek s.r.o." u="1"/>
        <s v="PLT Service s.r.o." u="1"/>
        <s v="IMMIX spol. s r.o." u="1"/>
        <s v="Czech Trans s. r. o." u="1"/>
        <s v="Josef Sedlář" u="1"/>
        <s v="cargomasters s.r.o." u="1"/>
        <s v="TES, spol. s r.o." u="1"/>
        <s v="NIKA Logistics a.s." u="1"/>
        <s v="YWETTE CAMION 2000, spol. s r.o." u="1"/>
        <s v="OPAMETAL s. r. o." u="1"/>
        <s v="DAMOTRANS s.r.o." u="1"/>
        <s v="ACE TRANS s. r. o." u="1"/>
        <s v="Magic Hodonice s.r.o." u="1"/>
        <s v="SLALES, s. r. o." u="1"/>
        <s v="EIT TRADING s.r.o." u="1"/>
        <s v="HC Trans Team s.r.o." u="1"/>
        <s v="Martin Kolek s.r.o." u="1"/>
        <s v="OLTRANS DOSTÁL s.r.o." u="1"/>
        <s v="Miroslav Dušek - AUTODOPRAVA" u="1"/>
        <s v="Ihro Transport a Logistic s.r.o." u="1"/>
        <s v="Petr Janoušek" u="1"/>
        <s v="LOMAX a Co s.r.o." u="1"/>
        <s v="DRUMKOM  DOO SUBOTICA" u="1"/>
        <s v="EXPRES - ŠPED  D.O.O." u="1"/>
        <s v="VUKMIROVICTRANS DOO" u="1"/>
        <s v="Magazin - Šped" u="1"/>
        <s v="VUKMIROVIĆ D.O.O." u="1"/>
        <s v="NIIS SPEED DOO" u="1"/>
        <s v="BUBIC DOO" u="1"/>
        <s v="SANDEX d.o.o." u="1"/>
        <s v="Topolski Spediter d. o. o." u="1"/>
        <s v="NN CVETKOVIĆ AUTOPREVOZ D.O.O. PANČEVO" u="1"/>
        <s v="STILL-MIX D.O.O." u="1"/>
        <s v="M&amp;B Trans d. o. o." u="1"/>
        <s v="SANDEX PLUS d.o.o." u="1"/>
        <s v="SAM-SAM DOO" u="1"/>
        <s v="PANEKSPRES D.O.O. LUČANI" u="1"/>
        <s v="MIM-VEL D.O.O." u="1"/>
        <s v="IVAŠPED doo" u="1"/>
        <s v="WINDCRANE_x000a_Logic Energy Ltd." u="1"/>
        <s v="Bugarinović Transport d.o.o." u="1"/>
        <s v="BOROMIL DOO" u="1"/>
        <s v="Digistore24 Inc." u="1"/>
        <s v="LOGIDTRANS DOO" u="1"/>
        <s v="ND TRANS d.o.o." u="1"/>
        <s v="KOVAČEVIČ transport d.o.o." u="1"/>
        <s v="Dazdarevic R&amp;F D.O.O." u="1"/>
        <s v="SIA Baltic Tolls" u="1"/>
        <s v="MINISTERSTWO FINANSÓW" u="1"/>
        <s v="Nemzeti Útdíjfizetési  Szolgáltató Zrt." u="1"/>
        <s v="PLATON" u="1"/>
        <s v="KARIERA.CZ s.r.o." u="1"/>
        <s v="Conncept Machinery s.r.o." u="1"/>
        <s v="UniCredit Bank Czech Republic and Slovakia, a.s." u="1"/>
        <s v="Národní rozvojová banka, a.s." u="1"/>
        <s v="UniCredit Leasing CZ, a.s." u="1"/>
        <s v="Jan Batěk" u="1"/>
        <s v="LIOVA GROUP s.r.o." u="1"/>
        <s v="Vladimír Matějček" u="1"/>
        <s v="Agencja Celna Terminus" u="1"/>
        <s v="BlauGranas - SK s. r. o." u="1"/>
        <s v="Lepší doprava-spedice s.r.o." u="1"/>
        <s v="Tesco Stores ČR a.s." u="1"/>
        <s v="RELCOM s. r. o." u="1"/>
        <s v="Čemodos s.r.o." u="1"/>
        <s v="Ladislav SZURMAN" u="1"/>
        <s v="PSOTKA s. r. o." u="1"/>
        <s v="PROLOGIS DOO" u="1"/>
        <s v="VESTCONT, spol.s.r.o." u="1"/>
        <s v="Věra Černá" u="1"/>
        <s v="Iva Klobásková" u="1"/>
        <s v="RUDOLF BUBLA" u="1"/>
        <s v="Josef Zderčík" u="1"/>
        <s v="Geometři s.r.o." u="1"/>
        <s v="Miroslav Zavřel" u="1"/>
        <s v="JF Logistics GROUP s.r.o." u="1"/>
        <s v="Chrástek Petr" u="1"/>
        <s v="Autodoprava David Motyčka s.r.o." u="1"/>
        <s v="Aleš Michek" u="1"/>
        <s v="AD - sped Svitavy s.r.o." u="1"/>
        <s v="Autobahnkontrollstelle Radfeld A - 12" u="1"/>
        <s v="Městský úřad Vsetín" u="1"/>
        <s v="HAL-DO s. r. o." u="1"/>
        <s v="LKW Pneu s.r.o." u="1"/>
        <s v="hucikexpress, s.r.o." u="1"/>
        <s v="Petrzik Hronovská Kateřina - notářka" u="1"/>
        <s v="KIESSLING LOGISTIK s.r.o." u="1"/>
        <s v="František Krejsa" u="1"/>
        <s v="AMAZON EU SARL" u="1"/>
        <s v="Z - TRANS, s. r. o." u="1"/>
        <s v="Jaroslav Macháč" u="1"/>
        <s v="Transport Kombi AS d.o.o." u="1"/>
        <s v="ZEVOS a.s." u="1"/>
        <s v="MIF TRANS s.r.o." u="1"/>
        <s v="Miroslav Juhasz" u="1"/>
        <s v="Stalteri s.r.o." u="1"/>
        <s v="ABW - sped, s.r.o." u="1"/>
        <s v="BUNDESAMT" u="1"/>
        <s v="TALAS, s.r.o." u="1"/>
        <s v="Antonín Vystrčil" u="1"/>
        <s v="LATRANS s.r.o." u="1"/>
        <s v="mihocar s.r.o." u="1"/>
        <s v="Ing. Milan Zámečník" u="1"/>
        <s v="PHB CZ s.r.o." u="1"/>
        <s v="Wirtschaftsförderungsinstitut" u="1"/>
        <s v="OBLAK LOGISTIC D.O.O. SABAC" u="1"/>
        <s v="Ingenieurbüro Krenn &amp; Schwarz GmbH" u="1"/>
        <s v="MG Services s.r.o." u="1"/>
        <s v="AMC-Trans, s.r.o." u="1"/>
        <s v="INFINITY CAMION s.r.o." u="1"/>
        <s v="AK autopoťahy s.r.o." u="1"/>
        <s v="Europe Net NV/SA" u="1"/>
        <s v="STUDENOVSKÝ trans s.r.o." u="1"/>
        <s v="MIDOCAR Logistic, s. r. o." u="1"/>
        <s v="Městský úřad Znojmo" u="1"/>
        <s v="FORNAL trading s.r.o." u="1"/>
        <s v="Ferienhaus Sonnenhof,_x000a_Kummer Maria" u="1"/>
        <s v="Vinařství Nosreti s.r.o." u="1"/>
        <s v="TONI CAR TRANSPORT, s.r.o." u="1"/>
        <s v="KUČERA Cargo, s.r.o." u="1"/>
        <s v="Ferienhaus &quot;Zur Weinlaube&quot;" u="1"/>
        <s v="LAND SALZBURG KFZ- Prüfstelle" u="1"/>
        <s v="Saba Trans s.r.o." u="1"/>
        <s v="AUTO SECURIT Elektronikai Vagyonvédelmi" u="1"/>
        <s v="MORAVIA ŘETĚZY a. s." u="1"/>
        <s v="Autodoprava Kaucký AG s.r.o." u="1"/>
        <s v="Aladzha s.r.o." u="1"/>
        <s v="ELPAM spol. s r. o." u="1"/>
        <s v="EP Cargo Trucking CZ" u="1"/>
        <s v="Ing. Igor Smatlánek  AUTOTRANSPORT" u="1"/>
        <s v="Dirtbike CZ s.r.o." u="1"/>
        <s v="MjM spedition s.r.o." u="1"/>
        <s v="HrubyMOVING TRANSPORT, a.s." u="1"/>
        <s v="ADOS  TRANS s.r.o." u="1"/>
        <s v="Roman Navrátil - RNTC" u="1"/>
        <s v="Jiří Fries - Autotransport s.r.o." u="1"/>
        <s v="STEELMET, s.r.o." u="1"/>
        <s v="Amt de NÖ Landesregierung,_x000a_Abteilung Technische Kraftfahrzeugangelegenheiten" u="1"/>
        <s v="K&amp;J Trans, s.r.o." u="1"/>
        <s v="AMIPOL Zlín s.r.o." u="1"/>
        <s v="VOMAR s.r.o." u="1"/>
        <s v="N.S.MENKO HOLDING" u="1"/>
        <s v="ROSI CARGO s.r.o." u="1"/>
        <s v="Stanislav Frýs" u="1"/>
        <s v="E.M.T. s.r.o." u="1"/>
        <s v="Dune Trans d. o. o." u="1"/>
        <s v="Marek Nagy" u="1"/>
        <s v="CETL Cargo s.r.o." u="1"/>
        <s v="BTW, spol. s r.o." u="1"/>
        <s v="Comune di San Giovanni Lupatoto_x000a_Polizia Municipale" u="1"/>
        <s v="BOGDAN ULEMEK PR ULEMEK TRANSPORT_x000a_CRNA BAKA" u="1"/>
        <s v="Centrum služeb pro silniční dopravu" u="1"/>
        <s v="BEDNÁŘ trans, s.r.o." u="1"/>
        <s v="Tech-Komplex s.r.o." u="1"/>
        <s v="Českomoravská záruční a rozvojová banka, a.s." u="1"/>
        <s v="SD sped a.s." u="1"/>
        <s v="Auto Tuček s.r.o." u="1"/>
        <s v="Valsts policíjas Vidzemes regiona parvalde" u="1"/>
        <s v="Miloslav Pavlík" u="1"/>
        <s v="Stanislav Svoboda" u="1"/>
        <s v="TRIOS, spol. s r.o." u="1"/>
        <s v="PREDUZECE  DRAJ  DOO  BANJA  ARANDJELOVAC" u="1"/>
        <s v="Josef Jarkovský" u="1"/>
        <s v="Landratsamt Zentrale Bussgeldstelle" u="1"/>
        <s v="Karel Kult - Stavo s.r.o." u="1"/>
        <s v="Ing. Vlastislav Dvořák" u="1"/>
        <s v="AT Dca, s. r. o." u="1"/>
        <s v="ABC-Czepczyński Sp. z o.o. Sp. K." u="1"/>
        <s v="Advanced Road s.r.o." u="1"/>
        <s v="Synot Auto a.s." u="1"/>
        <s v="FANER SPEDITION s.r.o." u="1"/>
        <s v="Comune di Comacchio_x000a_CORPA DI POLIZIA MUNICIPALE" u="1"/>
        <s v="MP KORADO CZ, s.r.o." u="1"/>
        <s v="Zdeněk Pavelka" u="1"/>
        <s v="TNT TRANSPORT DOO" u="1"/>
        <s v="Trelleborg Wheel Systems Czech Republic a. s." u="1"/>
        <s v="Krahulec International Logistic, s. r. o." u="1"/>
        <s v="Pavel Šlik" u="1"/>
        <s v="STEP Trans s.r.o." u="1"/>
        <s v="Granit Lipnice, s.r.o." u="1"/>
        <s v="BOHEMIA transport cz s.r.o." u="1"/>
        <s v="TEFIS s. r. o." u="1"/>
        <s v="Mopetrans CZ s.r.o." u="1"/>
        <s v="SLOVEX TRANS s.r.o." u="1"/>
        <s v="Danubia Cargo  s. r. o." u="1"/>
        <s v="JV-FRUIT s.r.o." u="1"/>
        <s v="O.K. TRANS PRAHA,  spol. s r. o." u="1"/>
        <s v="Autodoprava Krůček s.r.o." u="1"/>
        <s v="ESTELAR s.r.o." u="1"/>
        <s v="PROGRES-T, spol. s r.o." u="1"/>
        <s v="Stadt Ehingen (Donau)" u="1"/>
        <s v="Liebherr-Werk Bischofshofen GmbH" u="1"/>
        <s v="AKČNÍ - NÁŘADÍ.CZ s.r.o." u="1"/>
        <s v="SATHERM s.r.o." u="1"/>
        <s v="DUŠAN ŠKORIĆ PR DRUMSKI  PREVOZ TERETA AUTOPREVOZNIK" u="1"/>
        <s v="EXPRES KURIÉR Nitra s.r.o." u="1"/>
        <s v="D.O.O. &quot;ŠARČEVIĆ CO&quot;" u="1"/>
        <s v="Technické služby CZ s.r.o." u="1"/>
        <s v="Novak-Truck  s.r.o." u="1"/>
        <s v="Josef Bureš" u="1"/>
        <s v="APB - PLZEŇ a.s." u="1"/>
        <s v="SINMAX DOO" u="1"/>
        <s v="Marek Hradil" u="1"/>
        <s v="JH&amp;So Transport s.r.o." u="1"/>
        <s v="Magistrát města Přerova" u="1"/>
        <s v="ZEVUN, s. r. o." u="1"/>
        <s v="BB Com s.r.o." u="1"/>
        <s v="Boris Herot" u="1"/>
        <s v="Michal Kvapil" u="1"/>
        <s v="ELKOPLAST CZ, s.r.o." u="1"/>
        <s v="NEKTAAR" u="1"/>
        <s v="DIRECTION GENERALE DES FINANCES PUBLIQUES" u="1"/>
        <s v="DOO GRAV GAJDOBRA" u="1"/>
        <s v="Tomáš Černý" u="1"/>
        <s v="TOM Transport  s.r.o." u="1"/>
        <s v="Miroslav MYNÁŘ" u="1"/>
        <s v="Juráková Helena - notářka" u="1"/>
        <s v="GRADE TRANS DOO ČAČAK" u="1"/>
        <s v="Miloš Folprecht" u="1"/>
        <s v="GHOST SAFETY, s.r.o." u="1"/>
        <s v="ADP s.r.o." u="1"/>
        <s v="SILO SK s.r.o." u="1"/>
        <s v="FRENK, s.r.o." u="1"/>
        <s v="Zlíntrans a.s." u="1"/>
        <s v="Envato Pty Ltd" u="1"/>
        <s v="Roman Kuda Apollo trans" u="1"/>
        <s v="AMAZON EU" u="1"/>
        <s v="Zdeněk Štěpán, s.r.o." u="1"/>
        <s v="LogiCall Česká republika, s.r.o." u="1"/>
        <s v="Magistrát hlavního města Prahy" u="1"/>
        <s v="Drivers Trans s.r.o." u="1"/>
        <s v="JOB Cargo s.r.o." u="1"/>
        <s v="HANSA-FLEX spol. s r.o." u="1"/>
        <s v="JP PUTEVI SRBIJE" u="1"/>
        <s v="Happy Trans CZ s.r.o." u="1"/>
        <s v="ETMUS Sp. z o.o." u="1"/>
        <s v="UNIPARK d.o.o. Ruma_x000a_Hotel &quot;Park&quot; Ruma" u="1"/>
        <s v="Martin Hnát" u="1"/>
        <s v="TKTD s. r. o." u="1"/>
        <s v="Rosner Spedition und Logistik s.r.o." u="1"/>
        <s v="FA  LUDVÍK s.r.o." u="1"/>
        <s v="Translog&amp;Webra Soution s.r.o." u="1"/>
        <s v="KRSTACO Incorporated" u="1"/>
        <s v="Facebook Ireland Limited" u="1"/>
        <s v="Daniel Němec" u="1"/>
        <s v="Autodoprava LKP s. r. o." u="1"/>
        <s v="KOPŘIVA - TRANSPORT, s.r.o." u="1"/>
        <s v="Lidl Česká republika v.o.s." u="1"/>
        <s v="HAL-KON s.r.o." u="1"/>
        <s v="ADRO CZ, s.r.o." u="1"/>
        <s v="MA KA TRANS spol. s.r.o." u="1"/>
        <s v="METAMORFÓZA CZ s.r.o." u="1"/>
        <s v="OEM Automatic s.r.o." u="1"/>
        <s v="Pavel Hlůžek" u="1"/>
        <s v="AUTOBETA s.r.o." u="1"/>
        <s v="FLEXIDRIVE s. r. o." u="1"/>
        <s v="Valsts ienemumu dienests" u="1"/>
        <s v="IZOLACE M s.r.o." u="1"/>
        <s v="Milan Bielik" u="1"/>
        <s v="DuKa-trans, s. r. o." u="1"/>
        <s v="NADOKO  s.r.o." u="1"/>
        <s v="Petr Vaněk" u="1"/>
        <s v="MOKESHOP UG" u="1"/>
        <s v="David Bořek" u="1"/>
        <s v="FORZA SERVIS s.r.o." u="1"/>
        <s v="ČÁP TRANS s.r.o." u="1"/>
        <s v="TOTAL TRANS DOO SUBOTICA" u="1"/>
        <s v="TRIO Zlín OOPP, s.r.o." u="1"/>
        <s v="KANBAN SERVIS s.r.o." u="1"/>
        <s v="Student-eShop.cz s.r.o." u="1"/>
        <s v="CROSS SPEED, s.r.o." u="1"/>
        <s v="Triopan AG" u="1"/>
        <s v="OKK Vymlátil Trans s.r.o." u="1"/>
        <s v="BoMa Trans, s.r.o." u="1"/>
        <s v="Letrans CZ  s.r.o." u="1"/>
        <s v="Spolek Trend vozíčkářů Olomouc" u="1"/>
        <s v="A + BX OKNA, s.r.o." u="1"/>
        <s v="Karel Chlubný" u="1"/>
        <s v="Renáta Podhorová" u="1"/>
        <s v="HROMÁDKO S.R.O." u="1"/>
        <s v="Pavel Franek" u="1"/>
        <s v="Cargo Freight s.r.o." u="1"/>
        <s v="Volvo Lastvagnar AB" u="1"/>
        <s v="SOLARIS  CITY  EXPRESS DOO" u="1"/>
        <s v="CHARVÁT TRANSPORT s.r.o." u="1"/>
        <s v="Jeřáby Doškář s.r.o." u="1"/>
        <s v="ZEDO, s.r.o." u="1"/>
        <s v="CAF Servis , s.r.o." u="1"/>
        <s v="Universal Transport Praha s.r.o." u="1"/>
        <s v="Křídloplavec s.r.o." u="1"/>
        <s v="Carrytons s.r.o." u="1"/>
        <s v="INTER PAN s. r. o." u="1"/>
        <s v="Michal Silnica" u="1"/>
        <s v="Centraal Justitieel Incassobureau" u="1"/>
        <s v="LADEVAC PROMET d.o.o." u="1"/>
        <s v="UNITED PARCEL SERVICE CZECH REPUBLIC, s.r.o." u="1"/>
        <s v="Roman Kadlček" u="1"/>
        <s v="Jiří Tošovský, s.r.o." u="1"/>
        <s v="TBA Plastové obaly s.r.o." u="1"/>
        <s v="Geis CZ s.r.o." u="1"/>
        <s v="TAKARTRANS s.r.o." u="1"/>
        <s v="Město Kopřivnice" u="1"/>
        <s v="Město Velké Meziříčí" u="1"/>
        <s v="Velkoobchod Vysočina s.r.o." u="1"/>
        <s v="PETER  TRANSPORTE, s.r.o." u="1"/>
        <s v="Auto AD, s.r.o." u="1"/>
        <s v="Marek Vláčil" u="1"/>
        <s v="Marián Kovařík" u="1"/>
        <s v="Bezirkshauptmannschaft Neusiedl am See" u="1"/>
        <s v="Milan Kočiš" u="1"/>
        <s v="Al-Profil s.r.o." u="1"/>
        <s v="OBRADOVIC SPED DOO" u="1"/>
        <s v="Service-Center CBE" u="1"/>
        <s v="RALU d.o.o." u="1"/>
        <s v="RM trans s.r.o." u="1"/>
        <s v="Globalfol s.r.o." u="1"/>
        <s v="EBY COM s.r.o." u="1"/>
        <s v="GRBA  PRPIC DOO" u="1"/>
        <s v="TKP Tachografy s.r.o." u="1"/>
        <s v="CM TRANSPORT TACHOV s. r. o." u="1"/>
        <s v="AUTODOPRAVA KADO,s.r.o." u="1"/>
        <s v="OSMANČÍK TRANSPORT  s. r. o." u="1"/>
        <s v="M&amp;MK Logistic Cargo Line doo" u="1"/>
        <s v="TURBOSOL SERVIS, spol.s.r.o." u="1"/>
        <s v="Skytrans Vysočina spol. s r.o." u="1"/>
        <s v="DOO MARINA - PROMET" u="1"/>
        <s v="Krajtl Václav - Myrna" u="1"/>
        <s v="Pavel Pokorný" u="1"/>
        <s v="&quot;PORTO - MB&quot; D.O.O." u="1"/>
        <s v="Nábytek-Bobík Plus s.r.o." u="1"/>
        <s v="MAG TRANS DOO BEOGRAD" u="1"/>
        <s v="Petr Plaček" u="1"/>
        <s v="Hands s.r.o." u="1"/>
        <s v="B.V. Skořepa s.r.o." u="1"/>
        <s v="TAI DA WEI YE (SHEN ZHEN) YOU XIAN GONG SI" u="1"/>
        <s v="Ing. Václav Zábrana" u="1"/>
        <s v="HPS Nitra, s. r. o." u="1"/>
        <s v="Belver s. r. o." u="1"/>
        <s v="AV Group s. r. o." u="1"/>
        <s v="GENERAL TRUCKING, a.s." u="1"/>
        <s v="Petr Šobáň" u="1"/>
        <s v="SCHMUCK HOLZ KERESKEDELMI ÉS SZOLGÁLTATÓ KORLÁTOLT FELELŐSSÉGŰ TÁRSASÁG" u="1"/>
        <s v="Logro anuncio s.r.o." u="1"/>
        <s v="Sedatransport s.r.o." u="1"/>
        <s v="ELIT CZ , spol. s r.o." u="1"/>
        <s v="POLIZIA LOCALE DI SESTO ED UNITI" u="1"/>
        <s v="Štěpán Hutník s.r.o." u="1"/>
        <s v="Plaček Transport s r.o." u="1"/>
        <s v="Mattias Miletich GmbH" u="1"/>
        <s v="Zdeněk Stránský" u="1"/>
        <s v="Trimex Olomouc spol. s r.o." u="1"/>
        <s v="Walterscheid Powertrain Services Czech Republic, odštěpný závod Off-Highway Powertrain Services Germany GmbH" u="1"/>
        <s v="Tomáš Váňa" u="1"/>
        <s v="AUTONOVEX Transport s.r.o." u="1"/>
        <s v="Autosur De Levante, S.A." u="1"/>
        <s v="MARTIN TŘÍŠKA" u="1"/>
        <s v="Autodoprava Lysek Vladimír s.r.o." u="1"/>
        <s v="Jaromír DUFKA" u="1"/>
        <s v="NIKOLA TRANS s.r.o." u="1"/>
        <s v="Antonín Chudý Autod." u="1"/>
        <s v="Lukáš Bystřický" u="1"/>
        <s v="DKV EURO SERVICE GmbH + Co.KG" u="1"/>
        <s v="Rozsyspedition s. r. o." u="1"/>
        <s v="BM  plus, spol. s r.o." u="1"/>
        <s v="Radek Hruška Trans s.r.o." u="1"/>
        <s v="Šlechta transport s.r.o." u="1"/>
        <s v="AVAB TRANS, s.r.o." u="1"/>
        <s v="VAKO - Logistic s.r.o." u="1"/>
        <s v="JUROŠEVIČ MD" u="1"/>
        <s v="Landespolizeidirektion Niederösterreich" u="1"/>
        <s v="Ploberger s.r.o." u="1"/>
        <s v="COM SPED d.o.o. Beograd" u="1"/>
        <s v="LC TRANS, s.r.o." u="1"/>
        <s v="TOMY SPEED s.r.o." u="1"/>
        <s v="Barely digital UG" u="1"/>
        <s v="Radomír Ruman" u="1"/>
        <s v="Gabriela Pčolková" u="1"/>
        <s v="MAS express s.r.o." u="1"/>
        <s v="SITEL, spol.s.r.o." u="1"/>
        <s v="Ing. Jan Mikeska" u="1"/>
        <s v="Benke Logistics s.r.o." u="1"/>
        <s v="VOLGA Transport s.r.o." u="1"/>
        <s v="Landratsamt Calw" u="1"/>
        <s v="B&amp;D Czech s.r.o." u="1"/>
        <s v="LD-KOŠÍK, s. r. o." u="1"/>
        <s v="DECASPORT s.r.o." u="1"/>
        <s v="CZECHEU s.r.o." u="1"/>
        <s v="DOMINO EXPRESS s.r.o." u="1"/>
        <s v="NITRAKS, s.r.o." u="1"/>
        <s v="VOR spol. s.r.o." u="1"/>
        <s v="TRGOKOMERC EXPORT-IMPORT d.o.o." u="1"/>
        <s v="T. &amp; A. INTERNATIONAL TRANSPORT spol. s.r.o." u="1"/>
        <s v="Václav Svoboda" u="1"/>
        <s v="Multitrans CZ Truck s.r.o." u="1"/>
        <s v="Otakar Číla" u="1"/>
        <s v="T.J. LSD Road s.r.o." u="1"/>
        <s v="VÍNO BLATEL, a.s." u="1"/>
        <s v="PonyTrans s.r.o." u="1"/>
        <s v="Krajský úřad Zlínského kraje" u="1"/>
        <s v="Teriotrans s.r.o." u="1"/>
        <s v="ALU - S.V., s.r.o." u="1"/>
        <s v="Václav Burda" u="1"/>
        <s v="ALBI Česká republika a.s." u="1"/>
        <s v="LIDER TRANSPORT DOO MEDJUNARODNI I UNUTRASNJI_x000a_TRANSPORT BACKA PALANKA" u="1"/>
        <s v="ZÁLESÍ a.s." u="1"/>
        <s v="NOVA TRADE, s.r.o." u="1"/>
        <s v="BANDCAMP" u="1"/>
        <s v="Asociace malých a středních podniků a živnostníků ČR" u="1"/>
        <s v="DARRMIL TRANS DOO" u="1"/>
        <s v="OR Invest s.r.o." u="1"/>
        <s v="KAMTRANS  s. r. o." u="1"/>
        <s v="Rheinimmo Projektentwicklungs GmbH" u="1"/>
        <s v="STK CENTRUM VIZOVICE, s. r. o." u="1"/>
        <s v="TRANSA Spedition GmbH" u="1"/>
        <s v="Tomáš Kaniok s.r.o." u="1"/>
        <s v="JARMES spol. s r.o." u="1"/>
        <s v="Radek Lipovský" u="1"/>
        <s v="Roman Hanel" u="1"/>
        <s v="ABC-TOURS, spol. s r.o." u="1"/>
        <s v="Tom Auto s.r.o." u="1"/>
        <s v="FOPR, spol. s r. o." u="1"/>
        <s v="Zemědělské podílnické družstvo Nezdenice, družstvo" u="1"/>
        <s v="Město Kralupy nad Vltavou" u="1"/>
        <s v="ŠINDELÁŘ SPEDITION s.r.o." u="1"/>
        <s v="Martin Maňásek" u="1"/>
      </sharedItems>
    </cacheField>
    <cacheField name="Č.celk. bez DPH" numFmtId="4">
      <sharedItems containsSemiMixedTypes="0" containsString="0" containsNumber="1" minValue="-495913.1" maxValue="1186617.26"/>
    </cacheField>
    <cacheField name="Útvar" numFmtId="4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82">
  <r>
    <x v="0"/>
    <n v="94000"/>
    <s v="10070000700100"/>
  </r>
  <r>
    <x v="0"/>
    <n v="3900"/>
    <s v=""/>
  </r>
  <r>
    <x v="0"/>
    <n v="15000"/>
    <s v=""/>
  </r>
  <r>
    <x v="0"/>
    <n v="440.92"/>
    <s v="10090000100"/>
  </r>
  <r>
    <x v="0"/>
    <n v="4250"/>
    <s v="80000100"/>
  </r>
  <r>
    <x v="0"/>
    <n v="41250"/>
    <s v="70000100"/>
  </r>
  <r>
    <x v="0"/>
    <n v="14000"/>
    <s v="10060000600100"/>
  </r>
  <r>
    <x v="0"/>
    <n v="3500"/>
    <s v="10060000600100"/>
  </r>
  <r>
    <x v="0"/>
    <n v="44250"/>
    <s v="70000100"/>
  </r>
  <r>
    <x v="0"/>
    <n v="13000"/>
    <s v=""/>
  </r>
  <r>
    <x v="0"/>
    <n v="3000"/>
    <s v=""/>
  </r>
  <r>
    <x v="0"/>
    <n v="94000"/>
    <s v="10070000700100"/>
  </r>
  <r>
    <x v="0"/>
    <n v="99000"/>
    <s v="70000100"/>
  </r>
  <r>
    <x v="0"/>
    <n v="103500"/>
    <s v="70000100"/>
  </r>
  <r>
    <x v="0"/>
    <n v="34000"/>
    <s v="10060000600100"/>
  </r>
  <r>
    <x v="0"/>
    <n v="8500"/>
    <s v="10060000600100"/>
  </r>
  <r>
    <x v="0"/>
    <n v="516.19000000000005"/>
    <s v="10090000100"/>
  </r>
  <r>
    <x v="0"/>
    <n v="11500"/>
    <s v=""/>
  </r>
  <r>
    <x v="0"/>
    <n v="6500"/>
    <s v=""/>
  </r>
  <r>
    <x v="0"/>
    <n v="94000"/>
    <s v="10070000700100"/>
  </r>
  <r>
    <x v="0"/>
    <n v="108000"/>
    <s v="70000100"/>
  </r>
  <r>
    <x v="0"/>
    <n v="9500"/>
    <s v="10060000600100"/>
  </r>
  <r>
    <x v="0"/>
    <n v="38000"/>
    <s v="10060000600100"/>
  </r>
  <r>
    <x v="0"/>
    <n v="112500"/>
    <s v="70000100"/>
  </r>
  <r>
    <x v="0"/>
    <n v="440.92"/>
    <s v="10090000100"/>
  </r>
  <r>
    <x v="0"/>
    <n v="94000"/>
    <s v="10070000700100"/>
  </r>
  <r>
    <x v="0"/>
    <n v="5200"/>
    <s v=""/>
  </r>
  <r>
    <x v="0"/>
    <n v="9000"/>
    <s v=""/>
  </r>
  <r>
    <x v="0"/>
    <n v="12000"/>
    <s v="10060000600100"/>
  </r>
  <r>
    <x v="0"/>
    <n v="3000"/>
    <s v="10060000600100"/>
  </r>
  <r>
    <x v="0"/>
    <n v="36000"/>
    <s v="70000100"/>
  </r>
  <r>
    <x v="0"/>
    <n v="33750"/>
    <s v="70000100"/>
  </r>
  <r>
    <x v="0"/>
    <n v="440.92"/>
    <s v="10090000100"/>
  </r>
  <r>
    <x v="0"/>
    <n v="12000"/>
    <s v=""/>
  </r>
  <r>
    <x v="0"/>
    <n v="13000"/>
    <s v=""/>
  </r>
  <r>
    <x v="0"/>
    <n v="12000"/>
    <s v="10060000600100"/>
  </r>
  <r>
    <x v="0"/>
    <n v="3500"/>
    <s v="10060000600100"/>
  </r>
  <r>
    <x v="0"/>
    <n v="64500"/>
    <s v="70000100"/>
  </r>
  <r>
    <x v="0"/>
    <n v="66000"/>
    <s v="70000100"/>
  </r>
  <r>
    <x v="0"/>
    <n v="94000"/>
    <s v="10070000700100"/>
  </r>
  <r>
    <x v="0"/>
    <n v="440.92"/>
    <s v="10090000100"/>
  </r>
  <r>
    <x v="0"/>
    <n v="94000"/>
    <s v="10070000700100"/>
  </r>
  <r>
    <x v="0"/>
    <n v="9100"/>
    <s v=""/>
  </r>
  <r>
    <x v="0"/>
    <n v="8500"/>
    <s v=""/>
  </r>
  <r>
    <x v="0"/>
    <n v="114000"/>
    <s v="70000100"/>
  </r>
  <r>
    <x v="0"/>
    <n v="109500"/>
    <s v="70000100"/>
  </r>
  <r>
    <x v="0"/>
    <n v="9000"/>
    <s v="10060000600100"/>
  </r>
  <r>
    <x v="0"/>
    <n v="36000"/>
    <s v="10060000600100"/>
  </r>
  <r>
    <x v="0"/>
    <n v="440.92"/>
    <s v="10090000100"/>
  </r>
  <r>
    <x v="0"/>
    <n v="114200"/>
    <s v="80000100"/>
  </r>
  <r>
    <x v="0"/>
    <n v="67500"/>
    <s v="70000100"/>
  </r>
  <r>
    <x v="0"/>
    <n v="94000"/>
    <s v="10070000700100"/>
  </r>
  <r>
    <x v="0"/>
    <n v="6500"/>
    <s v=""/>
  </r>
  <r>
    <x v="0"/>
    <n v="6000"/>
    <s v=""/>
  </r>
  <r>
    <x v="0"/>
    <n v="440.92"/>
    <s v="10090000100"/>
  </r>
  <r>
    <x v="0"/>
    <n v="57000"/>
    <s v="70000100"/>
  </r>
  <r>
    <x v="0"/>
    <n v="123000"/>
    <s v="70000100"/>
  </r>
  <r>
    <x v="0"/>
    <n v="10000"/>
    <s v="10060000600100"/>
  </r>
  <r>
    <x v="0"/>
    <n v="40000"/>
    <s v="10060000600100"/>
  </r>
  <r>
    <x v="0"/>
    <n v="94000"/>
    <s v="10070000700100"/>
  </r>
  <r>
    <x v="0"/>
    <n v="14500"/>
    <s v=""/>
  </r>
  <r>
    <x v="0"/>
    <n v="10400"/>
    <s v=""/>
  </r>
  <r>
    <x v="0"/>
    <n v="100500"/>
    <s v="70000100"/>
  </r>
  <r>
    <x v="0"/>
    <n v="102000"/>
    <s v="70000100"/>
  </r>
  <r>
    <x v="0"/>
    <n v="8000"/>
    <s v="10060000600100"/>
  </r>
  <r>
    <x v="0"/>
    <n v="32000"/>
    <s v="10060000600100"/>
  </r>
  <r>
    <x v="0"/>
    <n v="516.19000000000005"/>
    <s v="10090000100"/>
  </r>
  <r>
    <x v="0"/>
    <n v="22200"/>
    <s v="80000100"/>
  </r>
  <r>
    <x v="1"/>
    <n v="1190"/>
    <s v="10070000700400"/>
  </r>
  <r>
    <x v="1"/>
    <n v="10702"/>
    <s v=""/>
  </r>
  <r>
    <x v="1"/>
    <n v="11363"/>
    <s v=""/>
  </r>
  <r>
    <x v="1"/>
    <n v="7231"/>
    <s v=""/>
  </r>
  <r>
    <x v="1"/>
    <n v="5165"/>
    <s v=""/>
  </r>
  <r>
    <x v="1"/>
    <n v="9297"/>
    <s v=""/>
  </r>
  <r>
    <x v="1"/>
    <n v="3258.98"/>
    <s v="10070000700400"/>
  </r>
  <r>
    <x v="1"/>
    <n v="7231"/>
    <s v=""/>
  </r>
  <r>
    <x v="1"/>
    <n v="15495"/>
    <s v=""/>
  </r>
  <r>
    <x v="1"/>
    <n v="6736.09"/>
    <s v="10070000700400"/>
  </r>
  <r>
    <x v="1"/>
    <n v="5376.01"/>
    <s v="10070000700400"/>
  </r>
  <r>
    <x v="1"/>
    <n v="5454"/>
    <s v=""/>
  </r>
  <r>
    <x v="2"/>
    <n v="30899"/>
    <s v="10020000500"/>
  </r>
  <r>
    <x v="2"/>
    <n v="1080"/>
    <s v="10020000500"/>
  </r>
  <r>
    <x v="2"/>
    <n v="2480"/>
    <s v="10020000500"/>
  </r>
  <r>
    <x v="2"/>
    <n v="3050"/>
    <s v="10020000500"/>
  </r>
  <r>
    <x v="2"/>
    <n v="1150"/>
    <s v="10020000500"/>
  </r>
  <r>
    <x v="2"/>
    <n v="2061.1"/>
    <s v="10020000500"/>
  </r>
  <r>
    <x v="3"/>
    <n v="7403"/>
    <s v="10020000500"/>
  </r>
  <r>
    <x v="3"/>
    <n v="21734"/>
    <s v="10020000500"/>
  </r>
  <r>
    <x v="3"/>
    <n v="3724"/>
    <s v="10020000500"/>
  </r>
  <r>
    <x v="3"/>
    <n v="-3750"/>
    <s v="10020000500"/>
  </r>
  <r>
    <x v="3"/>
    <n v="8304.43"/>
    <s v="10020000500"/>
  </r>
  <r>
    <x v="3"/>
    <n v="-10000"/>
    <s v="10020000500"/>
  </r>
  <r>
    <x v="3"/>
    <n v="-5000"/>
    <s v="10020000500"/>
  </r>
  <r>
    <x v="3"/>
    <n v="13378"/>
    <s v="10020000500"/>
  </r>
  <r>
    <x v="3"/>
    <n v="23662.32"/>
    <s v="10020000500"/>
  </r>
  <r>
    <x v="3"/>
    <n v="26006.32"/>
    <s v="10020000500"/>
  </r>
  <r>
    <x v="3"/>
    <n v="-5000"/>
    <s v="10020000500"/>
  </r>
  <r>
    <x v="3"/>
    <n v="7875.32"/>
    <s v="10020000500"/>
  </r>
  <r>
    <x v="3"/>
    <n v="5716.38"/>
    <s v="10020000500"/>
  </r>
  <r>
    <x v="3"/>
    <n v="4751.32"/>
    <s v="10020000500"/>
  </r>
  <r>
    <x v="3"/>
    <n v="9002.32"/>
    <s v="10020000500"/>
  </r>
  <r>
    <x v="3"/>
    <n v="16400.650000000001"/>
    <s v="10020000500"/>
  </r>
  <r>
    <x v="3"/>
    <n v="17455.3"/>
    <s v="10020000500"/>
  </r>
  <r>
    <x v="3"/>
    <n v="11756.5"/>
    <s v="10020000500"/>
  </r>
  <r>
    <x v="3"/>
    <n v="4733.5200000000004"/>
    <s v="10020000500"/>
  </r>
  <r>
    <x v="3"/>
    <n v="-5000"/>
    <s v="10020000500"/>
  </r>
  <r>
    <x v="3"/>
    <n v="-5000"/>
    <s v="10020000500"/>
  </r>
  <r>
    <x v="3"/>
    <n v="11409.32"/>
    <s v="10020000500"/>
  </r>
  <r>
    <x v="3"/>
    <n v="3649.58"/>
    <s v="10020000500"/>
  </r>
  <r>
    <x v="3"/>
    <n v="-130"/>
    <s v="10020000500"/>
  </r>
  <r>
    <x v="3"/>
    <n v="12635.42"/>
    <s v="10020000500"/>
  </r>
  <r>
    <x v="3"/>
    <n v="7590"/>
    <s v="10020000500"/>
  </r>
  <r>
    <x v="3"/>
    <n v="9013.68"/>
    <s v="10020000500"/>
  </r>
  <r>
    <x v="3"/>
    <n v="19433.68"/>
    <s v="10020000500"/>
  </r>
  <r>
    <x v="3"/>
    <n v="10897.36"/>
    <s v="10020000500"/>
  </r>
  <r>
    <x v="3"/>
    <n v="6297.22"/>
    <s v="10020000500"/>
  </r>
  <r>
    <x v="3"/>
    <n v="7608"/>
    <s v="10020000500"/>
  </r>
  <r>
    <x v="3"/>
    <n v="7381.86"/>
    <s v="10020000500"/>
  </r>
  <r>
    <x v="3"/>
    <n v="30010.29"/>
    <s v=""/>
  </r>
  <r>
    <x v="3"/>
    <n v="-3750"/>
    <s v="10020000500"/>
  </r>
  <r>
    <x v="3"/>
    <n v="6097.56"/>
    <s v="10020000500"/>
  </r>
  <r>
    <x v="3"/>
    <n v="1295.05"/>
    <s v="10020000500"/>
  </r>
  <r>
    <x v="3"/>
    <n v="12734.48"/>
    <s v="10020000500"/>
  </r>
  <r>
    <x v="3"/>
    <n v="23053.81"/>
    <s v="10020000500"/>
  </r>
  <r>
    <x v="4"/>
    <n v="15774"/>
    <s v="10070000700100"/>
  </r>
  <r>
    <x v="5"/>
    <n v="84341.9"/>
    <s v=""/>
  </r>
  <r>
    <x v="5"/>
    <n v="94491.44"/>
    <s v=""/>
  </r>
  <r>
    <x v="5"/>
    <n v="1264"/>
    <s v=""/>
  </r>
  <r>
    <x v="5"/>
    <n v="132.51"/>
    <s v=""/>
  </r>
  <r>
    <x v="5"/>
    <n v="45832.5"/>
    <s v=""/>
  </r>
  <r>
    <x v="5"/>
    <n v="92942.399999999994"/>
    <s v=""/>
  </r>
  <r>
    <x v="5"/>
    <n v="87300"/>
    <s v=""/>
  </r>
  <r>
    <x v="5"/>
    <n v="67306.8"/>
    <s v=""/>
  </r>
  <r>
    <x v="5"/>
    <n v="29100"/>
    <s v=""/>
  </r>
  <r>
    <x v="5"/>
    <n v="-9600"/>
    <s v=""/>
  </r>
  <r>
    <x v="5"/>
    <n v="78919.679999999993"/>
    <s v=""/>
  </r>
  <r>
    <x v="5"/>
    <n v="134093.12"/>
    <s v=""/>
  </r>
  <r>
    <x v="6"/>
    <n v="6360"/>
    <s v="10020000500"/>
  </r>
  <r>
    <x v="6"/>
    <n v="16195"/>
    <s v="10020000500"/>
  </r>
  <r>
    <x v="6"/>
    <n v="8246"/>
    <s v="10020000500"/>
  </r>
  <r>
    <x v="6"/>
    <n v="1520"/>
    <s v="10020000500"/>
  </r>
  <r>
    <x v="6"/>
    <n v="28905"/>
    <s v="10070000700100"/>
  </r>
  <r>
    <x v="6"/>
    <n v="16195"/>
    <s v="10080000100"/>
  </r>
  <r>
    <x v="6"/>
    <n v="39185"/>
    <s v="10020000500"/>
  </r>
  <r>
    <x v="6"/>
    <n v="17835"/>
    <s v="10020000500"/>
  </r>
  <r>
    <x v="6"/>
    <n v="16195"/>
    <s v="10020000500"/>
  </r>
  <r>
    <x v="6"/>
    <n v="16195"/>
    <s v="10020000500"/>
  </r>
  <r>
    <x v="6"/>
    <n v="1995"/>
    <s v="10020000500"/>
  </r>
  <r>
    <x v="6"/>
    <n v="23220"/>
    <s v="10020000500"/>
  </r>
  <r>
    <x v="6"/>
    <n v="22140"/>
    <s v="10020000500"/>
  </r>
  <r>
    <x v="6"/>
    <n v="16195"/>
    <s v="10020000500"/>
  </r>
  <r>
    <x v="6"/>
    <n v="52966"/>
    <s v="10020000500"/>
  </r>
  <r>
    <x v="6"/>
    <n v="2673"/>
    <s v="10020000500"/>
  </r>
  <r>
    <x v="6"/>
    <n v="16195"/>
    <s v="10020000500"/>
  </r>
  <r>
    <x v="6"/>
    <n v="44285"/>
    <s v="10020000500"/>
  </r>
  <r>
    <x v="6"/>
    <n v="16195"/>
    <s v="10020000500"/>
  </r>
  <r>
    <x v="7"/>
    <n v="4231"/>
    <s v="10070000700100"/>
  </r>
  <r>
    <x v="7"/>
    <n v="35500"/>
    <s v="10070000700100"/>
  </r>
  <r>
    <x v="7"/>
    <n v="360"/>
    <s v="10070000700100"/>
  </r>
  <r>
    <x v="8"/>
    <n v="2920"/>
    <s v="10020000500"/>
  </r>
  <r>
    <x v="9"/>
    <n v="5311.8"/>
    <s v="10020000500"/>
  </r>
  <r>
    <x v="9"/>
    <n v="2899"/>
    <s v="10020000500"/>
  </r>
  <r>
    <x v="9"/>
    <n v="7490.2"/>
    <s v="10020000500"/>
  </r>
  <r>
    <x v="9"/>
    <n v="5674.4"/>
    <s v="10020000500"/>
  </r>
  <r>
    <x v="10"/>
    <n v="4036"/>
    <s v="10020000500"/>
  </r>
  <r>
    <x v="10"/>
    <n v="4149"/>
    <s v="10020000500"/>
  </r>
  <r>
    <x v="10"/>
    <n v="4708.5"/>
    <s v="10020000500"/>
  </r>
  <r>
    <x v="10"/>
    <n v="14383.5"/>
    <s v="10020000500"/>
  </r>
  <r>
    <x v="10"/>
    <n v="8226"/>
    <s v="10020000500"/>
  </r>
  <r>
    <x v="10"/>
    <n v="7912"/>
    <s v="10020000500"/>
  </r>
  <r>
    <x v="10"/>
    <n v="1212"/>
    <s v="10020000500"/>
  </r>
  <r>
    <x v="10"/>
    <n v="13320"/>
    <s v="10020000500"/>
  </r>
  <r>
    <x v="10"/>
    <n v="4262"/>
    <s v="10020000500"/>
  </r>
  <r>
    <x v="10"/>
    <n v="5668.5"/>
    <s v="10080000100"/>
  </r>
  <r>
    <x v="10"/>
    <n v="7578"/>
    <s v="10020000500"/>
  </r>
  <r>
    <x v="10"/>
    <n v="4460"/>
    <s v="10020000500"/>
  </r>
  <r>
    <x v="11"/>
    <n v="2392"/>
    <s v="10090000100"/>
  </r>
  <r>
    <x v="11"/>
    <n v="34546.61"/>
    <s v="10090000100"/>
  </r>
  <r>
    <x v="11"/>
    <n v="404.96"/>
    <s v=""/>
  </r>
  <r>
    <x v="11"/>
    <n v="34852.42"/>
    <s v="10090000100"/>
  </r>
  <r>
    <x v="11"/>
    <n v="2474.5"/>
    <s v="10090000100"/>
  </r>
  <r>
    <x v="11"/>
    <n v="2446"/>
    <s v="10090000100"/>
  </r>
  <r>
    <x v="11"/>
    <n v="33436.839999999997"/>
    <s v="10090000100"/>
  </r>
  <r>
    <x v="11"/>
    <n v="485.95"/>
    <s v=""/>
  </r>
  <r>
    <x v="11"/>
    <n v="32984.620000000003"/>
    <s v="10090000100"/>
  </r>
  <r>
    <x v="11"/>
    <n v="2374"/>
    <s v="10090000100"/>
  </r>
  <r>
    <x v="11"/>
    <n v="2550.1999999999998"/>
    <s v="10090000100"/>
  </r>
  <r>
    <x v="11"/>
    <n v="34934.949999999997"/>
    <s v="10090000100"/>
  </r>
  <r>
    <x v="11"/>
    <n v="1230.58"/>
    <s v=""/>
  </r>
  <r>
    <x v="11"/>
    <n v="35956.35"/>
    <s v="10090000100"/>
  </r>
  <r>
    <x v="11"/>
    <n v="2550.1799999999998"/>
    <s v="10090000100"/>
  </r>
  <r>
    <x v="11"/>
    <n v="33903.15"/>
    <s v="10090000100"/>
  </r>
  <r>
    <x v="11"/>
    <n v="2590.8200000000002"/>
    <s v="10090000100"/>
  </r>
  <r>
    <x v="11"/>
    <n v="2524.6999999999998"/>
    <s v="10090000100"/>
  </r>
  <r>
    <x v="11"/>
    <n v="16437.189999999999"/>
    <s v=""/>
  </r>
  <r>
    <x v="11"/>
    <n v="36587.379999999997"/>
    <s v="10090000100"/>
  </r>
  <r>
    <x v="12"/>
    <n v="309819.28000000003"/>
    <s v="10070000700100"/>
  </r>
  <r>
    <x v="12"/>
    <n v="440684.17"/>
    <s v="10070000700100"/>
  </r>
  <r>
    <x v="12"/>
    <n v="330447.38"/>
    <s v="10070000700100"/>
  </r>
  <r>
    <x v="12"/>
    <n v="308496.42"/>
    <s v="10070000700100"/>
  </r>
  <r>
    <x v="12"/>
    <n v="389203.06"/>
    <s v="10070000700100"/>
  </r>
  <r>
    <x v="12"/>
    <n v="474034.5"/>
    <s v="10070000700100"/>
  </r>
  <r>
    <x v="12"/>
    <n v="231033.83"/>
    <s v="10070000700100"/>
  </r>
  <r>
    <x v="12"/>
    <n v="366518.62"/>
    <s v="10070000700100"/>
  </r>
  <r>
    <x v="12"/>
    <n v="413687.68"/>
    <s v="10070000700100"/>
  </r>
  <r>
    <x v="12"/>
    <n v="335400.17"/>
    <s v="10070000700100"/>
  </r>
  <r>
    <x v="12"/>
    <n v="275568.23"/>
    <s v="10070000700100"/>
  </r>
  <r>
    <x v="12"/>
    <n v="243055.84"/>
    <s v="10070000700100"/>
  </r>
  <r>
    <x v="12"/>
    <n v="431735.41"/>
    <s v="10070000700100"/>
  </r>
  <r>
    <x v="12"/>
    <n v="325234.11"/>
    <s v="10070000700100"/>
  </r>
  <r>
    <x v="12"/>
    <n v="779979.2"/>
    <s v="10070000700100"/>
  </r>
  <r>
    <x v="12"/>
    <n v="465069.99"/>
    <s v="10070000700100"/>
  </r>
  <r>
    <x v="12"/>
    <n v="415358.58"/>
    <s v="10070000700100"/>
  </r>
  <r>
    <x v="12"/>
    <n v="289119.87"/>
    <s v="10070000700100"/>
  </r>
  <r>
    <x v="13"/>
    <n v="6033.05"/>
    <s v="10070000700100"/>
  </r>
  <r>
    <x v="13"/>
    <n v="4958.68"/>
    <s v="10070000700100"/>
  </r>
  <r>
    <x v="13"/>
    <n v="5785.12"/>
    <s v="10070000700100"/>
  </r>
  <r>
    <x v="13"/>
    <n v="5785.12"/>
    <s v="10070000700100"/>
  </r>
  <r>
    <x v="13"/>
    <n v="5785.12"/>
    <s v="10070000700100"/>
  </r>
  <r>
    <x v="13"/>
    <n v="5785.12"/>
    <s v="10070000700100"/>
  </r>
  <r>
    <x v="13"/>
    <n v="5785.12"/>
    <s v="10070000700100"/>
  </r>
  <r>
    <x v="13"/>
    <n v="2890"/>
    <s v="10070000700100"/>
  </r>
  <r>
    <x v="13"/>
    <n v="5785.12"/>
    <s v="10070000700100"/>
  </r>
  <r>
    <x v="14"/>
    <n v="6075"/>
    <s v=""/>
  </r>
  <r>
    <x v="14"/>
    <n v="98"/>
    <s v=""/>
  </r>
  <r>
    <x v="14"/>
    <n v="1896.04"/>
    <s v=""/>
  </r>
  <r>
    <x v="14"/>
    <n v="2194.15"/>
    <s v=""/>
  </r>
  <r>
    <x v="14"/>
    <n v="3900"/>
    <s v=""/>
  </r>
  <r>
    <x v="14"/>
    <n v="877"/>
    <s v=""/>
  </r>
  <r>
    <x v="14"/>
    <n v="349"/>
    <s v=""/>
  </r>
  <r>
    <x v="14"/>
    <n v="5816.06"/>
    <s v=""/>
  </r>
  <r>
    <x v="15"/>
    <n v="18351.97"/>
    <s v="10090000100"/>
  </r>
  <r>
    <x v="15"/>
    <n v="19786.650000000001"/>
    <s v="10090000100"/>
  </r>
  <r>
    <x v="15"/>
    <n v="22843.91"/>
    <s v="10090000100"/>
  </r>
  <r>
    <x v="15"/>
    <n v="20257.97"/>
    <s v="10090000100"/>
  </r>
  <r>
    <x v="15"/>
    <n v="39163.22"/>
    <s v="10090000100"/>
  </r>
  <r>
    <x v="15"/>
    <n v="37431.61"/>
    <s v="10090000100"/>
  </r>
  <r>
    <x v="15"/>
    <n v="28617.98"/>
    <s v="10090000100"/>
  </r>
  <r>
    <x v="15"/>
    <n v="33025.67"/>
    <s v="10090000100"/>
  </r>
  <r>
    <x v="16"/>
    <n v="15799"/>
    <s v="10090000100"/>
  </r>
  <r>
    <x v="16"/>
    <n v="10948"/>
    <s v="10090000100"/>
  </r>
  <r>
    <x v="16"/>
    <n v="8760"/>
    <s v="10090000400"/>
  </r>
  <r>
    <x v="16"/>
    <n v="9233"/>
    <s v="10070000100"/>
  </r>
  <r>
    <x v="17"/>
    <n v="1080"/>
    <s v="10040000100"/>
  </r>
  <r>
    <x v="18"/>
    <n v="23200"/>
    <s v=""/>
  </r>
  <r>
    <x v="18"/>
    <n v="17400"/>
    <s v=""/>
  </r>
  <r>
    <x v="18"/>
    <n v="40000"/>
    <s v=""/>
  </r>
  <r>
    <x v="18"/>
    <n v="31300"/>
    <s v=""/>
  </r>
  <r>
    <x v="19"/>
    <n v="3731.2"/>
    <s v="100"/>
  </r>
  <r>
    <x v="19"/>
    <n v="3815.2"/>
    <s v="100"/>
  </r>
  <r>
    <x v="20"/>
    <n v="956.88"/>
    <s v="10030000100"/>
  </r>
  <r>
    <x v="20"/>
    <n v="2796.5"/>
    <s v="10030000100"/>
  </r>
  <r>
    <x v="21"/>
    <n v="1818.18"/>
    <s v="10040000200"/>
  </r>
  <r>
    <x v="22"/>
    <n v="16000"/>
    <s v="10070000700100"/>
  </r>
  <r>
    <x v="22"/>
    <n v="16750"/>
    <s v="10070000700100"/>
  </r>
  <r>
    <x v="22"/>
    <n v="11000"/>
    <s v="10070000800100"/>
  </r>
  <r>
    <x v="22"/>
    <n v="11000"/>
    <s v="10070000800100"/>
  </r>
  <r>
    <x v="23"/>
    <n v="150.41"/>
    <s v=""/>
  </r>
  <r>
    <x v="23"/>
    <n v="150.41"/>
    <s v=""/>
  </r>
  <r>
    <x v="23"/>
    <n v="743.76"/>
    <s v=""/>
  </r>
  <r>
    <x v="23"/>
    <n v="1050.4100000000001"/>
    <s v=""/>
  </r>
  <r>
    <x v="23"/>
    <n v="247.92"/>
    <s v=""/>
  </r>
  <r>
    <x v="23"/>
    <n v="247.92"/>
    <s v=""/>
  </r>
  <r>
    <x v="23"/>
    <n v="247.92"/>
    <s v=""/>
  </r>
  <r>
    <x v="23"/>
    <n v="371.88"/>
    <s v=""/>
  </r>
  <r>
    <x v="24"/>
    <n v="94510.38"/>
    <s v="10040000100"/>
  </r>
  <r>
    <x v="25"/>
    <n v="583576"/>
    <s v=""/>
  </r>
  <r>
    <x v="25"/>
    <n v="88125"/>
    <s v="10060000600100"/>
  </r>
  <r>
    <x v="25"/>
    <n v="1070"/>
    <s v="10010000100"/>
  </r>
  <r>
    <x v="25"/>
    <n v="1070"/>
    <s v="10040000100"/>
  </r>
  <r>
    <x v="25"/>
    <n v="62258"/>
    <s v=""/>
  </r>
  <r>
    <x v="25"/>
    <n v="15757"/>
    <s v="10060000600100"/>
  </r>
  <r>
    <x v="25"/>
    <n v="12075"/>
    <s v=""/>
  </r>
  <r>
    <x v="25"/>
    <n v="6900"/>
    <s v="10060000600100"/>
  </r>
  <r>
    <x v="25"/>
    <n v="73625"/>
    <s v="10060000600400"/>
  </r>
  <r>
    <x v="25"/>
    <n v="17127"/>
    <s v="10060000600400"/>
  </r>
  <r>
    <x v="25"/>
    <n v="6900"/>
    <s v="10060000600100"/>
  </r>
  <r>
    <x v="25"/>
    <n v="88125"/>
    <s v="10060000600100"/>
  </r>
  <r>
    <x v="25"/>
    <n v="563232"/>
    <s v=""/>
  </r>
  <r>
    <x v="25"/>
    <n v="22583"/>
    <s v="10010000100"/>
  </r>
  <r>
    <x v="25"/>
    <n v="62258"/>
    <s v=""/>
  </r>
  <r>
    <x v="25"/>
    <n v="73625"/>
    <s v="10060000600400"/>
  </r>
  <r>
    <x v="25"/>
    <n v="18928"/>
    <s v="10040000100"/>
  </r>
  <r>
    <x v="25"/>
    <n v="15757"/>
    <s v="10060000600100"/>
  </r>
  <r>
    <x v="25"/>
    <n v="11970"/>
    <s v=""/>
  </r>
  <r>
    <x v="25"/>
    <n v="17127"/>
    <s v="10060000600400"/>
  </r>
  <r>
    <x v="25"/>
    <n v="570867"/>
    <s v=""/>
  </r>
  <r>
    <x v="25"/>
    <n v="73625"/>
    <s v="10060000600400"/>
  </r>
  <r>
    <x v="25"/>
    <n v="62258"/>
    <s v=""/>
  </r>
  <r>
    <x v="25"/>
    <n v="87000"/>
    <s v="10060000600100"/>
  </r>
  <r>
    <x v="25"/>
    <n v="12390"/>
    <s v=""/>
  </r>
  <r>
    <x v="25"/>
    <n v="17127"/>
    <s v="10060000600400"/>
  </r>
  <r>
    <x v="25"/>
    <n v="14991"/>
    <s v="10060000600100"/>
  </r>
  <r>
    <x v="25"/>
    <n v="530464"/>
    <s v=""/>
  </r>
  <r>
    <x v="25"/>
    <n v="87000"/>
    <s v="10060000600100"/>
  </r>
  <r>
    <x v="25"/>
    <n v="4163"/>
    <s v="10060000600100"/>
  </r>
  <r>
    <x v="26"/>
    <n v="2660"/>
    <s v="10060000600100"/>
  </r>
  <r>
    <x v="26"/>
    <n v="2660"/>
    <s v="10060000600100"/>
  </r>
  <r>
    <x v="26"/>
    <n v="3555"/>
    <s v="10080000100"/>
  </r>
  <r>
    <x v="26"/>
    <n v="3555"/>
    <s v="10080000100"/>
  </r>
  <r>
    <x v="26"/>
    <n v="3605"/>
    <s v="10060000600100"/>
  </r>
  <r>
    <x v="27"/>
    <n v="813296.12"/>
    <s v="10070000700100"/>
  </r>
  <r>
    <x v="27"/>
    <n v="827759.83"/>
    <s v="10070000700100"/>
  </r>
  <r>
    <x v="27"/>
    <n v="778569.96"/>
    <s v="10070000700100"/>
  </r>
  <r>
    <x v="27"/>
    <n v="807723.06"/>
    <s v="10070000700100"/>
  </r>
  <r>
    <x v="27"/>
    <n v="708171.18"/>
    <s v="10070000700100"/>
  </r>
  <r>
    <x v="27"/>
    <n v="769760.6"/>
    <s v="10070000700100"/>
  </r>
  <r>
    <x v="27"/>
    <n v="725469.3"/>
    <s v="10070000700100"/>
  </r>
  <r>
    <x v="27"/>
    <n v="926601.9"/>
    <s v="10070000700100"/>
  </r>
  <r>
    <x v="27"/>
    <n v="907033.59999999998"/>
    <s v="10070000700100"/>
  </r>
  <r>
    <x v="27"/>
    <n v="920540.04"/>
    <s v="10070000700100"/>
  </r>
  <r>
    <x v="27"/>
    <n v="914425.4"/>
    <s v="10070000700100"/>
  </r>
  <r>
    <x v="27"/>
    <n v="878709.57"/>
    <s v="10070000700100"/>
  </r>
  <r>
    <x v="27"/>
    <n v="847471.68"/>
    <s v="10070000700100"/>
  </r>
  <r>
    <x v="27"/>
    <n v="858308.66"/>
    <s v="10070000700100"/>
  </r>
  <r>
    <x v="27"/>
    <n v="868358.4"/>
    <s v="10070000700100"/>
  </r>
  <r>
    <x v="27"/>
    <n v="846646.62"/>
    <s v="10070000700100"/>
  </r>
  <r>
    <x v="27"/>
    <n v="1003109.76"/>
    <s v="10070000700100"/>
  </r>
  <r>
    <x v="27"/>
    <n v="914444.80000000005"/>
    <s v="10070000700100"/>
  </r>
  <r>
    <x v="27"/>
    <n v="929812.72"/>
    <s v="10070000700100"/>
  </r>
  <r>
    <x v="27"/>
    <n v="748898.8"/>
    <s v="10070000700100"/>
  </r>
  <r>
    <x v="27"/>
    <n v="764789.4"/>
    <s v="10070000700100"/>
  </r>
  <r>
    <x v="27"/>
    <n v="774420.5"/>
    <s v="10070000700100"/>
  </r>
  <r>
    <x v="28"/>
    <n v="3980"/>
    <s v="10060000600100"/>
  </r>
  <r>
    <x v="28"/>
    <n v="13800"/>
    <s v="10060000600100"/>
  </r>
  <r>
    <x v="28"/>
    <n v="20475"/>
    <s v="10060000600100"/>
  </r>
  <r>
    <x v="28"/>
    <n v="20000"/>
    <s v="10060000600100"/>
  </r>
  <r>
    <x v="28"/>
    <n v="18580"/>
    <s v=""/>
  </r>
  <r>
    <x v="28"/>
    <n v="28900"/>
    <s v="10060000600100"/>
  </r>
  <r>
    <x v="28"/>
    <n v="12945"/>
    <s v="10060000600100"/>
  </r>
  <r>
    <x v="29"/>
    <n v="6000"/>
    <s v="10090000100"/>
  </r>
  <r>
    <x v="29"/>
    <n v="6000"/>
    <s v="10090000100"/>
  </r>
  <r>
    <x v="29"/>
    <n v="6000"/>
    <s v="10090000100"/>
  </r>
  <r>
    <x v="29"/>
    <n v="6000"/>
    <s v="10090000100"/>
  </r>
  <r>
    <x v="29"/>
    <n v="6000"/>
    <s v="10090000100"/>
  </r>
  <r>
    <x v="29"/>
    <n v="6000"/>
    <s v="10090000100"/>
  </r>
  <r>
    <x v="29"/>
    <n v="6000"/>
    <s v="10090000100"/>
  </r>
  <r>
    <x v="29"/>
    <n v="6000"/>
    <s v="10090000100"/>
  </r>
  <r>
    <x v="29"/>
    <n v="6000"/>
    <s v="10090000100"/>
  </r>
  <r>
    <x v="30"/>
    <n v="2196"/>
    <s v="10060000600100"/>
  </r>
  <r>
    <x v="31"/>
    <n v="540"/>
    <s v=""/>
  </r>
  <r>
    <x v="31"/>
    <n v="8965"/>
    <s v=""/>
  </r>
  <r>
    <x v="32"/>
    <n v="22228.67"/>
    <s v="10010000100"/>
  </r>
  <r>
    <x v="32"/>
    <n v="40552.629999999997"/>
    <s v="10010000100"/>
  </r>
  <r>
    <x v="32"/>
    <n v="74975.55"/>
    <s v="10010000100"/>
  </r>
  <r>
    <x v="32"/>
    <n v="7157.26"/>
    <s v="10010000100"/>
  </r>
  <r>
    <x v="33"/>
    <n v="4800"/>
    <s v="10030000100"/>
  </r>
  <r>
    <x v="33"/>
    <n v="11302"/>
    <s v="10030000100"/>
  </r>
  <r>
    <x v="34"/>
    <n v="2490.08"/>
    <s v="10070000100"/>
  </r>
  <r>
    <x v="35"/>
    <n v="4897.5"/>
    <s v="10050000100"/>
  </r>
  <r>
    <x v="35"/>
    <n v="7082.8"/>
    <s v="10050000100"/>
  </r>
  <r>
    <x v="35"/>
    <n v="1012.1"/>
    <s v="10030000100"/>
  </r>
  <r>
    <x v="35"/>
    <n v="10558.3"/>
    <s v="10060000600100"/>
  </r>
  <r>
    <x v="36"/>
    <n v="6905"/>
    <s v="10040000100"/>
  </r>
  <r>
    <x v="37"/>
    <n v="14840.5"/>
    <s v=""/>
  </r>
  <r>
    <x v="37"/>
    <n v="530.58000000000004"/>
    <s v=""/>
  </r>
  <r>
    <x v="37"/>
    <n v="1060.33"/>
    <s v=""/>
  </r>
  <r>
    <x v="38"/>
    <n v="327.27"/>
    <s v="10010000100"/>
  </r>
  <r>
    <x v="38"/>
    <n v="41.32"/>
    <s v="10090000100"/>
  </r>
  <r>
    <x v="38"/>
    <n v="49.58"/>
    <s v="10060000600100"/>
  </r>
  <r>
    <x v="38"/>
    <n v="49.58"/>
    <s v="10070000700100"/>
  </r>
  <r>
    <x v="38"/>
    <n v="49.59"/>
    <s v="10070000700100"/>
  </r>
  <r>
    <x v="39"/>
    <n v="1194.0999999999999"/>
    <s v=""/>
  </r>
  <r>
    <x v="39"/>
    <n v="594.34"/>
    <s v=""/>
  </r>
  <r>
    <x v="39"/>
    <n v="2270.7199999999998"/>
    <s v=""/>
  </r>
  <r>
    <x v="39"/>
    <n v="1086.7"/>
    <s v=""/>
  </r>
  <r>
    <x v="39"/>
    <n v="3501.5"/>
    <s v=""/>
  </r>
  <r>
    <x v="39"/>
    <n v="1539.32"/>
    <s v=""/>
  </r>
  <r>
    <x v="39"/>
    <n v="2690.31"/>
    <s v=""/>
  </r>
  <r>
    <x v="39"/>
    <n v="3700.87"/>
    <s v=""/>
  </r>
  <r>
    <x v="39"/>
    <n v="1863.16"/>
    <s v=""/>
  </r>
  <r>
    <x v="39"/>
    <n v="263.64"/>
    <s v=""/>
  </r>
  <r>
    <x v="39"/>
    <n v="646.36"/>
    <s v=""/>
  </r>
  <r>
    <x v="39"/>
    <n v="5304.14"/>
    <s v=""/>
  </r>
  <r>
    <x v="39"/>
    <n v="1320.41"/>
    <s v=""/>
  </r>
  <r>
    <x v="39"/>
    <n v="3343.55"/>
    <s v=""/>
  </r>
  <r>
    <x v="39"/>
    <n v="14601.54"/>
    <s v=""/>
  </r>
  <r>
    <x v="39"/>
    <n v="689.1"/>
    <s v=""/>
  </r>
  <r>
    <x v="39"/>
    <n v="26303.33"/>
    <s v=""/>
  </r>
  <r>
    <x v="40"/>
    <n v="8264.4"/>
    <s v=""/>
  </r>
  <r>
    <x v="40"/>
    <n v="8264.4"/>
    <s v=""/>
  </r>
  <r>
    <x v="40"/>
    <n v="8264.4"/>
    <s v=""/>
  </r>
  <r>
    <x v="40"/>
    <n v="8264.4"/>
    <s v=""/>
  </r>
  <r>
    <x v="40"/>
    <n v="8264.4"/>
    <s v=""/>
  </r>
  <r>
    <x v="41"/>
    <n v="44350"/>
    <s v="10070000100"/>
  </r>
  <r>
    <x v="42"/>
    <n v="15354"/>
    <s v="10020000500"/>
  </r>
  <r>
    <x v="42"/>
    <n v="1368"/>
    <s v="10020000500"/>
  </r>
  <r>
    <x v="42"/>
    <n v="41601"/>
    <s v="10020000500"/>
  </r>
  <r>
    <x v="42"/>
    <n v="28250"/>
    <s v="10020000500"/>
  </r>
  <r>
    <x v="42"/>
    <n v="23381"/>
    <s v="10020000500"/>
  </r>
  <r>
    <x v="42"/>
    <n v="18819"/>
    <s v="10020000500"/>
  </r>
  <r>
    <x v="42"/>
    <n v="30109"/>
    <s v="10070000700100"/>
  </r>
  <r>
    <x v="42"/>
    <n v="23434"/>
    <s v="10020000500"/>
  </r>
  <r>
    <x v="42"/>
    <n v="39459"/>
    <s v="10020000500"/>
  </r>
  <r>
    <x v="42"/>
    <n v="79522.7"/>
    <s v="10020000500"/>
  </r>
  <r>
    <x v="42"/>
    <n v="7700"/>
    <s v="10020000500"/>
  </r>
  <r>
    <x v="42"/>
    <n v="1320"/>
    <s v="10020000500"/>
  </r>
  <r>
    <x v="42"/>
    <n v="4929"/>
    <s v="10020000500"/>
  </r>
  <r>
    <x v="42"/>
    <n v="22500"/>
    <s v="10020000500"/>
  </r>
  <r>
    <x v="42"/>
    <n v="12990"/>
    <s v="10020000500"/>
  </r>
  <r>
    <x v="42"/>
    <n v="7631"/>
    <s v="10020000500"/>
  </r>
  <r>
    <x v="42"/>
    <n v="39612"/>
    <s v="10020000500"/>
  </r>
  <r>
    <x v="42"/>
    <n v="3814"/>
    <s v="10020000500"/>
  </r>
  <r>
    <x v="42"/>
    <n v="41584"/>
    <s v="10020000500"/>
  </r>
  <r>
    <x v="42"/>
    <n v="20209"/>
    <s v="10020000500"/>
  </r>
  <r>
    <x v="42"/>
    <n v="40956"/>
    <s v="10020000500"/>
  </r>
  <r>
    <x v="42"/>
    <n v="8593"/>
    <s v="10020000500"/>
  </r>
  <r>
    <x v="42"/>
    <n v="12026"/>
    <s v="10020000500"/>
  </r>
  <r>
    <x v="42"/>
    <n v="50978"/>
    <s v="10020000500"/>
  </r>
  <r>
    <x v="42"/>
    <n v="28912"/>
    <s v="10020000500"/>
  </r>
  <r>
    <x v="43"/>
    <n v="1140"/>
    <s v="10090000100"/>
  </r>
  <r>
    <x v="43"/>
    <n v="1140"/>
    <s v="10090000100"/>
  </r>
  <r>
    <x v="43"/>
    <n v="269"/>
    <s v="10090000100"/>
  </r>
  <r>
    <x v="43"/>
    <n v="67.25"/>
    <s v="10090000100"/>
  </r>
  <r>
    <x v="43"/>
    <n v="1140"/>
    <s v="10090000100"/>
  </r>
  <r>
    <x v="44"/>
    <n v="1500"/>
    <s v="10020000500"/>
  </r>
  <r>
    <x v="44"/>
    <n v="8500"/>
    <s v="10020000500"/>
  </r>
  <r>
    <x v="44"/>
    <n v="4745"/>
    <s v="10020000500"/>
  </r>
  <r>
    <x v="44"/>
    <n v="23000"/>
    <s v="10020000500"/>
  </r>
  <r>
    <x v="44"/>
    <n v="7550"/>
    <s v="10020000500"/>
  </r>
  <r>
    <x v="44"/>
    <n v="13400"/>
    <s v="10020000500"/>
  </r>
  <r>
    <x v="44"/>
    <n v="2168"/>
    <s v="10020000500"/>
  </r>
  <r>
    <x v="44"/>
    <n v="3450"/>
    <s v="10020000500"/>
  </r>
  <r>
    <x v="44"/>
    <n v="8500"/>
    <s v="10020000500"/>
  </r>
  <r>
    <x v="44"/>
    <n v="16500"/>
    <s v="10020000500"/>
  </r>
  <r>
    <x v="44"/>
    <n v="5500"/>
    <s v="10020000500"/>
  </r>
  <r>
    <x v="44"/>
    <n v="8500"/>
    <s v="10020000500"/>
  </r>
  <r>
    <x v="44"/>
    <n v="8500"/>
    <s v="10020000500"/>
  </r>
  <r>
    <x v="44"/>
    <n v="11000"/>
    <s v="10070000700100"/>
  </r>
  <r>
    <x v="44"/>
    <n v="4100"/>
    <s v="10020000500"/>
  </r>
  <r>
    <x v="44"/>
    <n v="3600"/>
    <s v="10020000500"/>
  </r>
  <r>
    <x v="44"/>
    <n v="6200"/>
    <s v="10020000500"/>
  </r>
  <r>
    <x v="45"/>
    <n v="23350"/>
    <s v="10060000600400"/>
  </r>
  <r>
    <x v="46"/>
    <n v="2670.25"/>
    <s v="10090000100"/>
  </r>
  <r>
    <x v="46"/>
    <n v="2353.41"/>
    <s v="10090000100"/>
  </r>
  <r>
    <x v="47"/>
    <n v="3817.1"/>
    <s v="10020000500"/>
  </r>
  <r>
    <x v="47"/>
    <n v="16115"/>
    <s v="10070000700100"/>
  </r>
  <r>
    <x v="47"/>
    <n v="3015"/>
    <s v="10020000500"/>
  </r>
  <r>
    <x v="48"/>
    <n v="5463.8"/>
    <s v="10020000500"/>
  </r>
  <r>
    <x v="48"/>
    <n v="15000.8"/>
    <s v="10020000500"/>
  </r>
  <r>
    <x v="48"/>
    <n v="7500.4"/>
    <s v="10020000500"/>
  </r>
  <r>
    <x v="48"/>
    <n v="5463.8"/>
    <s v="10020000500"/>
  </r>
  <r>
    <x v="48"/>
    <n v="4319.7"/>
    <s v="10020000500"/>
  </r>
  <r>
    <x v="48"/>
    <n v="2864.5"/>
    <s v="10060000500100"/>
  </r>
  <r>
    <x v="48"/>
    <n v="7066.1"/>
    <s v="10020000500"/>
  </r>
  <r>
    <x v="48"/>
    <n v="5419.8"/>
    <s v="10020000500"/>
  </r>
  <r>
    <x v="48"/>
    <n v="-10599.15"/>
    <s v="10020000500"/>
  </r>
  <r>
    <x v="48"/>
    <n v="14132.2"/>
    <s v="10020000500"/>
  </r>
  <r>
    <x v="48"/>
    <n v="9776"/>
    <s v="10020000500"/>
  </r>
  <r>
    <x v="48"/>
    <n v="7174"/>
    <s v="10020000500"/>
  </r>
  <r>
    <x v="49"/>
    <n v="749.2"/>
    <s v="10030000100"/>
  </r>
  <r>
    <x v="49"/>
    <n v="936.5"/>
    <s v="10030000100"/>
  </r>
  <r>
    <x v="49"/>
    <n v="749.2"/>
    <s v="10030000100"/>
  </r>
  <r>
    <x v="49"/>
    <n v="749.2"/>
    <s v="10030000100"/>
  </r>
  <r>
    <x v="49"/>
    <n v="786.76"/>
    <s v="10030000100"/>
  </r>
  <r>
    <x v="49"/>
    <n v="936.5"/>
    <s v="10030000100"/>
  </r>
  <r>
    <x v="49"/>
    <n v="749.2"/>
    <s v="10030000100"/>
  </r>
  <r>
    <x v="49"/>
    <n v="786.76"/>
    <s v="10030000100"/>
  </r>
  <r>
    <x v="50"/>
    <n v="68965"/>
    <s v=""/>
  </r>
  <r>
    <x v="51"/>
    <n v="5000"/>
    <s v=""/>
  </r>
  <r>
    <x v="52"/>
    <n v="4443.2299999999996"/>
    <s v="10090000100"/>
  </r>
  <r>
    <x v="53"/>
    <n v="14987"/>
    <s v="10030000400"/>
  </r>
  <r>
    <x v="54"/>
    <n v="39550"/>
    <s v="10070000700100"/>
  </r>
  <r>
    <x v="54"/>
    <n v="900"/>
    <s v="10070000700100"/>
  </r>
  <r>
    <x v="55"/>
    <n v="202000"/>
    <s v="10090000100"/>
  </r>
  <r>
    <x v="56"/>
    <n v="6330"/>
    <s v="10020000500"/>
  </r>
  <r>
    <x v="57"/>
    <n v="296.69"/>
    <s v="10090000100"/>
  </r>
  <r>
    <x v="58"/>
    <n v="5490"/>
    <s v="10070000700100"/>
  </r>
  <r>
    <x v="58"/>
    <n v="6474"/>
    <s v="10020000500"/>
  </r>
  <r>
    <x v="58"/>
    <n v="-3000"/>
    <s v="10020000500"/>
  </r>
  <r>
    <x v="58"/>
    <n v="19900"/>
    <s v="10020000500"/>
  </r>
  <r>
    <x v="58"/>
    <n v="19900"/>
    <s v="10020000500"/>
  </r>
  <r>
    <x v="58"/>
    <n v="5980"/>
    <s v="10020000500"/>
  </r>
  <r>
    <x v="58"/>
    <n v="9200"/>
    <s v="10020000500"/>
  </r>
  <r>
    <x v="58"/>
    <n v="2370"/>
    <s v="10020000500"/>
  </r>
  <r>
    <x v="58"/>
    <n v="1057.98"/>
    <s v="10020000500"/>
  </r>
  <r>
    <x v="58"/>
    <n v="2795.45"/>
    <s v="10020000500"/>
  </r>
  <r>
    <x v="58"/>
    <n v="11900"/>
    <s v="10020000500"/>
  </r>
  <r>
    <x v="58"/>
    <n v="24800"/>
    <s v="10020000500"/>
  </r>
  <r>
    <x v="58"/>
    <n v="944.53"/>
    <s v="10020000500"/>
  </r>
  <r>
    <x v="58"/>
    <n v="1190"/>
    <s v="10020000500"/>
  </r>
  <r>
    <x v="58"/>
    <n v="3020"/>
    <s v="10020000500"/>
  </r>
  <r>
    <x v="58"/>
    <n v="2549"/>
    <s v="10020000500"/>
  </r>
  <r>
    <x v="58"/>
    <n v="1477"/>
    <s v="10020000500"/>
  </r>
  <r>
    <x v="58"/>
    <n v="2990"/>
    <s v="10020000500"/>
  </r>
  <r>
    <x v="58"/>
    <n v="9196"/>
    <s v="10020000500"/>
  </r>
  <r>
    <x v="58"/>
    <n v="400"/>
    <s v="10020000500"/>
  </r>
  <r>
    <x v="58"/>
    <n v="2042.04"/>
    <s v="10020000500"/>
  </r>
  <r>
    <x v="58"/>
    <n v="1192"/>
    <s v="10020000500"/>
  </r>
  <r>
    <x v="58"/>
    <n v="14500"/>
    <s v="10020000500"/>
  </r>
  <r>
    <x v="58"/>
    <n v="1190"/>
    <s v="10020000500"/>
  </r>
  <r>
    <x v="58"/>
    <n v="670"/>
    <s v="10020000500"/>
  </r>
  <r>
    <x v="58"/>
    <n v="19900"/>
    <s v="10020000500"/>
  </r>
  <r>
    <x v="58"/>
    <n v="55200"/>
    <s v="10020000500"/>
  </r>
  <r>
    <x v="58"/>
    <n v="-5400"/>
    <s v="10020000500"/>
  </r>
  <r>
    <x v="58"/>
    <n v="24750"/>
    <s v="10020000500"/>
  </r>
  <r>
    <x v="58"/>
    <n v="2440"/>
    <s v="10020000500"/>
  </r>
  <r>
    <x v="58"/>
    <n v="1980.44"/>
    <s v="10020000500"/>
  </r>
  <r>
    <x v="58"/>
    <n v="6445.84"/>
    <s v="10020000500"/>
  </r>
  <r>
    <x v="58"/>
    <n v="14500"/>
    <s v="10070000700100"/>
  </r>
  <r>
    <x v="59"/>
    <n v="7280"/>
    <s v="10090000100"/>
  </r>
  <r>
    <x v="60"/>
    <n v="2839.76"/>
    <s v="10030000100"/>
  </r>
  <r>
    <x v="60"/>
    <n v="3623.57"/>
    <s v="10030000100"/>
  </r>
  <r>
    <x v="60"/>
    <n v="6006.53"/>
    <s v="10030000100"/>
  </r>
  <r>
    <x v="60"/>
    <n v="2728.97"/>
    <s v="10030000100"/>
  </r>
  <r>
    <x v="60"/>
    <n v="4159.22"/>
    <s v="10030000100"/>
  </r>
  <r>
    <x v="60"/>
    <n v="4763.9799999999996"/>
    <s v="10030000100"/>
  </r>
  <r>
    <x v="60"/>
    <n v="769.83"/>
    <s v="10030000100"/>
  </r>
  <r>
    <x v="60"/>
    <n v="457.44"/>
    <s v=""/>
  </r>
  <r>
    <x v="60"/>
    <n v="2965.57"/>
    <s v="10030000100"/>
  </r>
  <r>
    <x v="60"/>
    <n v="2401.48"/>
    <s v="10030000100"/>
  </r>
  <r>
    <x v="60"/>
    <n v="4554.6899999999996"/>
    <s v="10030000100"/>
  </r>
  <r>
    <x v="60"/>
    <n v="6595.13"/>
    <s v="10030000100"/>
  </r>
  <r>
    <x v="60"/>
    <n v="4165.1899999999996"/>
    <s v="10030000100"/>
  </r>
  <r>
    <x v="60"/>
    <n v="1840.48"/>
    <s v="10030000100"/>
  </r>
  <r>
    <x v="60"/>
    <n v="3650.41"/>
    <s v="10030000100"/>
  </r>
  <r>
    <x v="60"/>
    <n v="7433.82"/>
    <s v="10030000100"/>
  </r>
  <r>
    <x v="61"/>
    <n v="4849.8999999999996"/>
    <s v=""/>
  </r>
  <r>
    <x v="61"/>
    <n v="728"/>
    <s v=""/>
  </r>
  <r>
    <x v="61"/>
    <n v="784"/>
    <s v=""/>
  </r>
  <r>
    <x v="62"/>
    <n v="38690.400000000001"/>
    <s v=""/>
  </r>
  <r>
    <x v="62"/>
    <n v="11500"/>
    <s v=""/>
  </r>
  <r>
    <x v="62"/>
    <n v="15731.6"/>
    <s v=""/>
  </r>
  <r>
    <x v="62"/>
    <n v="28565.599999999999"/>
    <s v=""/>
  </r>
  <r>
    <x v="63"/>
    <n v="4921.8599999999997"/>
    <s v=""/>
  </r>
  <r>
    <x v="64"/>
    <n v="2500"/>
    <s v="10070000700100"/>
  </r>
  <r>
    <x v="64"/>
    <n v="2000"/>
    <s v="10060000500100"/>
  </r>
  <r>
    <x v="64"/>
    <n v="700"/>
    <s v="10060000600100"/>
  </r>
  <r>
    <x v="65"/>
    <n v="4893.16"/>
    <s v="10060000600100"/>
  </r>
  <r>
    <x v="65"/>
    <n v="126.68"/>
    <s v="10030000100"/>
  </r>
  <r>
    <x v="65"/>
    <n v="393.92"/>
    <s v="10080000100"/>
  </r>
  <r>
    <x v="65"/>
    <n v="1569.39"/>
    <s v="10090000100"/>
  </r>
  <r>
    <x v="65"/>
    <n v="418.24"/>
    <s v="10080000100"/>
  </r>
  <r>
    <x v="66"/>
    <n v="5805.5"/>
    <s v="10060000500100"/>
  </r>
  <r>
    <x v="66"/>
    <n v="1030.97"/>
    <s v="10070000700100"/>
  </r>
  <r>
    <x v="67"/>
    <n v="9552"/>
    <s v="10070000700100"/>
  </r>
  <r>
    <x v="67"/>
    <n v="9549.6"/>
    <s v="10070000700100"/>
  </r>
  <r>
    <x v="67"/>
    <n v="9519.9"/>
    <s v="10070000700100"/>
  </r>
  <r>
    <x v="67"/>
    <n v="19002.900000000001"/>
    <s v="10070000700100"/>
  </r>
  <r>
    <x v="67"/>
    <n v="9575.7000000000007"/>
    <s v="10070000700100"/>
  </r>
  <r>
    <x v="67"/>
    <n v="29016"/>
    <s v="10070000700100"/>
  </r>
  <r>
    <x v="67"/>
    <n v="9638.7000000000007"/>
    <s v="10070000700100"/>
  </r>
  <r>
    <x v="67"/>
    <n v="19206.3"/>
    <s v="10070000700100"/>
  </r>
  <r>
    <x v="67"/>
    <n v="18587.400000000001"/>
    <s v="10070000700100"/>
  </r>
  <r>
    <x v="67"/>
    <n v="9663"/>
    <s v="10070000700100"/>
  </r>
  <r>
    <x v="67"/>
    <n v="19406.099999999999"/>
    <s v="10070000700100"/>
  </r>
  <r>
    <x v="67"/>
    <n v="9642.9"/>
    <s v="10070000700100"/>
  </r>
  <r>
    <x v="67"/>
    <n v="29232.3"/>
    <s v="10070000700100"/>
  </r>
  <r>
    <x v="68"/>
    <n v="2850"/>
    <s v="10020000500"/>
  </r>
  <r>
    <x v="68"/>
    <n v="1586.03"/>
    <s v="10020000500"/>
  </r>
  <r>
    <x v="68"/>
    <n v="2530"/>
    <s v="10020000500"/>
  </r>
  <r>
    <x v="68"/>
    <n v="1970.99"/>
    <s v="10020000500"/>
  </r>
  <r>
    <x v="68"/>
    <n v="5151.9799999999996"/>
    <s v="10020000500"/>
  </r>
  <r>
    <x v="68"/>
    <n v="1000"/>
    <s v="10060000600100"/>
  </r>
  <r>
    <x v="69"/>
    <n v="5000"/>
    <s v="10070000700100"/>
  </r>
  <r>
    <x v="70"/>
    <n v="16152.04"/>
    <s v=""/>
  </r>
  <r>
    <x v="70"/>
    <n v="-11975.21"/>
    <s v=""/>
  </r>
  <r>
    <x v="70"/>
    <n v="-4176.83"/>
    <s v=""/>
  </r>
  <r>
    <x v="70"/>
    <n v="8511.6299999999992"/>
    <s v=""/>
  </r>
  <r>
    <x v="71"/>
    <n v="82.13"/>
    <s v="10070000700100"/>
  </r>
  <r>
    <x v="71"/>
    <n v="213.53"/>
    <s v="10070000700100"/>
  </r>
  <r>
    <x v="71"/>
    <n v="95"/>
    <s v="10070000700100"/>
  </r>
  <r>
    <x v="71"/>
    <n v="1994.96"/>
    <s v="10070000700100"/>
  </r>
  <r>
    <x v="71"/>
    <n v="6090.62"/>
    <s v="10070000700100"/>
  </r>
  <r>
    <x v="71"/>
    <n v="7030.55"/>
    <s v="10070000700100"/>
  </r>
  <r>
    <x v="71"/>
    <n v="651.36"/>
    <s v="10070000700100"/>
  </r>
  <r>
    <x v="72"/>
    <n v="26500"/>
    <s v="10080000100"/>
  </r>
  <r>
    <x v="72"/>
    <n v="26500"/>
    <s v="10080000100"/>
  </r>
  <r>
    <x v="73"/>
    <n v="1000"/>
    <s v="10080000100"/>
  </r>
  <r>
    <x v="74"/>
    <n v="2609"/>
    <s v="10020000500"/>
  </r>
  <r>
    <x v="75"/>
    <n v="4110"/>
    <s v="10090000100"/>
  </r>
  <r>
    <x v="75"/>
    <n v="4320"/>
    <s v="10090000100"/>
  </r>
  <r>
    <x v="76"/>
    <n v="500"/>
    <s v="10060000500100"/>
  </r>
  <r>
    <x v="76"/>
    <n v="500"/>
    <s v="10060000600100"/>
  </r>
  <r>
    <x v="76"/>
    <n v="2600"/>
    <s v="10060000600100"/>
  </r>
  <r>
    <x v="76"/>
    <n v="800"/>
    <s v="10010000100"/>
  </r>
  <r>
    <x v="76"/>
    <n v="800"/>
    <s v="10010000100"/>
  </r>
  <r>
    <x v="76"/>
    <n v="1000"/>
    <s v="10060000600100"/>
  </r>
  <r>
    <x v="76"/>
    <n v="1500"/>
    <s v="10060000600100"/>
  </r>
  <r>
    <x v="77"/>
    <n v="3300"/>
    <s v="10080000400"/>
  </r>
  <r>
    <x v="78"/>
    <n v="4455"/>
    <s v=""/>
  </r>
  <r>
    <x v="78"/>
    <n v="6989"/>
    <s v=""/>
  </r>
  <r>
    <x v="78"/>
    <n v="4833"/>
    <s v=""/>
  </r>
  <r>
    <x v="79"/>
    <n v="-600"/>
    <s v=""/>
  </r>
  <r>
    <x v="79"/>
    <n v="33000"/>
    <s v=""/>
  </r>
  <r>
    <x v="79"/>
    <n v="29970"/>
    <s v=""/>
  </r>
  <r>
    <x v="79"/>
    <n v="32400"/>
    <s v=""/>
  </r>
  <r>
    <x v="80"/>
    <n v="8148.2"/>
    <s v="10070000700100"/>
  </r>
  <r>
    <x v="81"/>
    <n v="6000"/>
    <s v="10010000100"/>
  </r>
  <r>
    <x v="82"/>
    <n v="300"/>
    <s v="10090000100"/>
  </r>
  <r>
    <x v="83"/>
    <n v="900"/>
    <s v=""/>
  </r>
  <r>
    <x v="83"/>
    <n v="2200"/>
    <s v=""/>
  </r>
  <r>
    <x v="83"/>
    <n v="750"/>
    <s v=""/>
  </r>
  <r>
    <x v="83"/>
    <n v="12000"/>
    <s v=""/>
  </r>
  <r>
    <x v="83"/>
    <n v="300"/>
    <s v=""/>
  </r>
  <r>
    <x v="83"/>
    <n v="21700"/>
    <s v=""/>
  </r>
  <r>
    <x v="84"/>
    <n v="7189.21"/>
    <s v=""/>
  </r>
  <r>
    <x v="84"/>
    <n v="4768"/>
    <s v=""/>
  </r>
  <r>
    <x v="84"/>
    <n v="600"/>
    <s v=""/>
  </r>
  <r>
    <x v="84"/>
    <n v="3063.13"/>
    <s v=""/>
  </r>
  <r>
    <x v="84"/>
    <n v="1431.2"/>
    <s v=""/>
  </r>
  <r>
    <x v="84"/>
    <n v="5449.41"/>
    <s v=""/>
  </r>
  <r>
    <x v="84"/>
    <n v="5065"/>
    <s v=""/>
  </r>
  <r>
    <x v="84"/>
    <n v="11288.07"/>
    <s v=""/>
  </r>
  <r>
    <x v="85"/>
    <n v="2500"/>
    <s v="10030000200"/>
  </r>
  <r>
    <x v="86"/>
    <n v="1000"/>
    <s v=""/>
  </r>
  <r>
    <x v="86"/>
    <n v="1000"/>
    <s v=""/>
  </r>
  <r>
    <x v="86"/>
    <n v="1000"/>
    <s v=""/>
  </r>
  <r>
    <x v="86"/>
    <n v="1000"/>
    <s v=""/>
  </r>
  <r>
    <x v="86"/>
    <n v="1000"/>
    <s v=""/>
  </r>
  <r>
    <x v="86"/>
    <n v="1000"/>
    <s v=""/>
  </r>
  <r>
    <x v="86"/>
    <n v="1000"/>
    <s v=""/>
  </r>
  <r>
    <x v="86"/>
    <n v="1000"/>
    <s v=""/>
  </r>
  <r>
    <x v="87"/>
    <n v="3800"/>
    <s v="10090000100"/>
  </r>
  <r>
    <x v="87"/>
    <n v="3800"/>
    <s v="10090000100"/>
  </r>
  <r>
    <x v="87"/>
    <n v="3800"/>
    <s v="10090000100"/>
  </r>
  <r>
    <x v="87"/>
    <n v="1910"/>
    <s v="10090000100"/>
  </r>
  <r>
    <x v="87"/>
    <n v="3800"/>
    <s v="10090000100"/>
  </r>
  <r>
    <x v="87"/>
    <n v="3800"/>
    <s v="10090000100"/>
  </r>
  <r>
    <x v="87"/>
    <n v="3800"/>
    <s v="10090000100"/>
  </r>
  <r>
    <x v="87"/>
    <n v="45810"/>
    <s v="10090000100"/>
  </r>
  <r>
    <x v="87"/>
    <n v="3500"/>
    <s v="10090000100"/>
  </r>
  <r>
    <x v="87"/>
    <n v="3500"/>
    <s v="10090000100"/>
  </r>
  <r>
    <x v="88"/>
    <n v="1160.33"/>
    <s v="10030000100"/>
  </r>
  <r>
    <x v="89"/>
    <n v="13280.17"/>
    <s v="10030000100"/>
  </r>
  <r>
    <x v="90"/>
    <n v="5753"/>
    <s v="10060000600100"/>
  </r>
  <r>
    <x v="90"/>
    <n v="5012"/>
    <s v="10060000600100"/>
  </r>
  <r>
    <x v="90"/>
    <n v="4855"/>
    <s v="10060000600100"/>
  </r>
  <r>
    <x v="90"/>
    <n v="4795"/>
    <s v="10060000600100"/>
  </r>
  <r>
    <x v="90"/>
    <n v="2988"/>
    <s v="10060000600100"/>
  </r>
  <r>
    <x v="91"/>
    <n v="970"/>
    <s v="10090000100"/>
  </r>
  <r>
    <x v="92"/>
    <n v="500"/>
    <s v=""/>
  </r>
  <r>
    <x v="92"/>
    <n v="500"/>
    <s v=""/>
  </r>
  <r>
    <x v="92"/>
    <n v="500"/>
    <s v=""/>
  </r>
  <r>
    <x v="92"/>
    <n v="1000"/>
    <s v=""/>
  </r>
  <r>
    <x v="93"/>
    <n v="681.82"/>
    <s v="10080000100"/>
  </r>
  <r>
    <x v="93"/>
    <n v="8863.64"/>
    <s v="10060000600100"/>
  </r>
  <r>
    <x v="93"/>
    <n v="681.82"/>
    <s v="10080000100"/>
  </r>
  <r>
    <x v="93"/>
    <n v="363.64"/>
    <s v="10060000600100"/>
  </r>
  <r>
    <x v="94"/>
    <n v="4132.2"/>
    <s v="10070000700100"/>
  </r>
  <r>
    <x v="94"/>
    <n v="14909.1"/>
    <s v="10010000100"/>
  </r>
  <r>
    <x v="94"/>
    <n v="23393.4"/>
    <s v=""/>
  </r>
  <r>
    <x v="94"/>
    <n v="4850"/>
    <s v="10090000100"/>
  </r>
  <r>
    <x v="94"/>
    <n v="5652.9"/>
    <s v="10060000600100"/>
  </r>
  <r>
    <x v="94"/>
    <n v="8650"/>
    <s v="10090000100"/>
  </r>
  <r>
    <x v="94"/>
    <n v="4206.6000000000004"/>
    <s v="10010000100"/>
  </r>
  <r>
    <x v="94"/>
    <n v="10743.8"/>
    <s v="10070000700100"/>
  </r>
  <r>
    <x v="95"/>
    <n v="1135"/>
    <s v="10090000100"/>
  </r>
  <r>
    <x v="96"/>
    <n v="5186"/>
    <s v="10060000500100"/>
  </r>
  <r>
    <x v="97"/>
    <n v="79660"/>
    <s v="10010000100"/>
  </r>
  <r>
    <x v="98"/>
    <n v="115000"/>
    <s v="10090000100"/>
  </r>
  <r>
    <x v="99"/>
    <n v="17936.900000000001"/>
    <s v="10080000100"/>
  </r>
  <r>
    <x v="100"/>
    <n v="80000"/>
    <s v="80000100"/>
  </r>
  <r>
    <x v="100"/>
    <n v="18800.8"/>
    <s v="80000100"/>
  </r>
  <r>
    <x v="100"/>
    <n v="125755"/>
    <s v="80000100"/>
  </r>
  <r>
    <x v="100"/>
    <n v="233750"/>
    <s v="80000100"/>
  </r>
  <r>
    <x v="101"/>
    <n v="15000"/>
    <s v="10090000400"/>
  </r>
  <r>
    <x v="102"/>
    <n v="10525"/>
    <s v="80000100"/>
  </r>
  <r>
    <x v="103"/>
    <n v="30844"/>
    <s v="10020000500"/>
  </r>
  <r>
    <x v="103"/>
    <n v="-5500"/>
    <s v="10020000500"/>
  </r>
  <r>
    <x v="103"/>
    <n v="2210"/>
    <s v="10080000100"/>
  </r>
  <r>
    <x v="103"/>
    <n v="-5500"/>
    <s v="10020000500"/>
  </r>
  <r>
    <x v="103"/>
    <n v="4880"/>
    <s v="10020000500"/>
  </r>
  <r>
    <x v="103"/>
    <n v="1770"/>
    <s v="10020000500"/>
  </r>
  <r>
    <x v="103"/>
    <n v="15840"/>
    <s v="10020000500"/>
  </r>
  <r>
    <x v="103"/>
    <n v="32130"/>
    <s v="10020000500"/>
  </r>
  <r>
    <x v="103"/>
    <n v="-5500"/>
    <s v="10020000500"/>
  </r>
  <r>
    <x v="103"/>
    <n v="-2480"/>
    <s v="10020000500"/>
  </r>
  <r>
    <x v="103"/>
    <n v="28610"/>
    <s v="10020000500"/>
  </r>
  <r>
    <x v="103"/>
    <n v="6010"/>
    <s v="10020000500"/>
  </r>
  <r>
    <x v="103"/>
    <n v="5380"/>
    <s v="10020000500"/>
  </r>
  <r>
    <x v="103"/>
    <n v="7190"/>
    <s v="10020000500"/>
  </r>
  <r>
    <x v="103"/>
    <n v="3590"/>
    <s v="10020000500"/>
  </r>
  <r>
    <x v="103"/>
    <n v="10410"/>
    <s v="10020000500"/>
  </r>
  <r>
    <x v="103"/>
    <n v="6650"/>
    <s v="10020000500"/>
  </r>
  <r>
    <x v="103"/>
    <n v="4410"/>
    <s v="10020000500"/>
  </r>
  <r>
    <x v="103"/>
    <n v="380"/>
    <s v="10020000500"/>
  </r>
  <r>
    <x v="103"/>
    <n v="5790"/>
    <s v="10020000500"/>
  </r>
  <r>
    <x v="103"/>
    <n v="4410"/>
    <s v="10020000500"/>
  </r>
  <r>
    <x v="103"/>
    <n v="5790"/>
    <s v="10020000500"/>
  </r>
  <r>
    <x v="103"/>
    <n v="-5790"/>
    <s v="10020000500"/>
  </r>
  <r>
    <x v="103"/>
    <n v="5790"/>
    <s v="10020000500"/>
  </r>
  <r>
    <x v="104"/>
    <n v="54600"/>
    <s v="10090000400"/>
  </r>
  <r>
    <x v="104"/>
    <n v="54600"/>
    <s v="10090000400"/>
  </r>
  <r>
    <x v="104"/>
    <n v="54600"/>
    <s v="10090000400"/>
  </r>
  <r>
    <x v="104"/>
    <n v="57528"/>
    <s v="10090000400"/>
  </r>
  <r>
    <x v="104"/>
    <n v="57528"/>
    <s v="10090000400"/>
  </r>
  <r>
    <x v="104"/>
    <n v="54600"/>
    <s v="10090000400"/>
  </r>
  <r>
    <x v="104"/>
    <n v="57528"/>
    <s v="10090000400"/>
  </r>
  <r>
    <x v="104"/>
    <n v="54600"/>
    <s v="10090000400"/>
  </r>
  <r>
    <x v="105"/>
    <n v="7009.09"/>
    <s v="10030000100"/>
  </r>
  <r>
    <x v="106"/>
    <n v="857"/>
    <s v="10020000500"/>
  </r>
  <r>
    <x v="106"/>
    <n v="690"/>
    <s v="10030000100"/>
  </r>
  <r>
    <x v="106"/>
    <n v="2070"/>
    <s v="10030000100"/>
  </r>
  <r>
    <x v="106"/>
    <n v="1302"/>
    <s v="10020000500"/>
  </r>
  <r>
    <x v="107"/>
    <n v="3150"/>
    <s v="10020000500"/>
  </r>
  <r>
    <x v="107"/>
    <n v="6580"/>
    <s v="10020000500"/>
  </r>
  <r>
    <x v="107"/>
    <n v="888"/>
    <s v="10020000500"/>
  </r>
  <r>
    <x v="107"/>
    <n v="2000"/>
    <s v="10020000500"/>
  </r>
  <r>
    <x v="107"/>
    <n v="3675"/>
    <s v="10020000500"/>
  </r>
  <r>
    <x v="107"/>
    <n v="1776"/>
    <s v="10020000500"/>
  </r>
  <r>
    <x v="107"/>
    <n v="3990"/>
    <s v="10020000500"/>
  </r>
  <r>
    <x v="107"/>
    <n v="-475"/>
    <s v="10020000500"/>
  </r>
  <r>
    <x v="107"/>
    <n v="18900"/>
    <s v="10020000500"/>
  </r>
  <r>
    <x v="107"/>
    <n v="888"/>
    <s v="10020000500"/>
  </r>
  <r>
    <x v="107"/>
    <n v="2940"/>
    <s v="10020000500"/>
  </r>
  <r>
    <x v="107"/>
    <n v="1140"/>
    <s v="10020000500"/>
  </r>
  <r>
    <x v="107"/>
    <n v="6900"/>
    <s v="10020000500"/>
  </r>
  <r>
    <x v="107"/>
    <n v="2300"/>
    <s v="10020000500"/>
  </r>
  <r>
    <x v="107"/>
    <n v="8890"/>
    <s v="10020000500"/>
  </r>
  <r>
    <x v="107"/>
    <n v="4868"/>
    <s v="10020000500"/>
  </r>
  <r>
    <x v="107"/>
    <n v="888"/>
    <s v="10020000500"/>
  </r>
  <r>
    <x v="107"/>
    <n v="-1325"/>
    <s v="10020000500"/>
  </r>
  <r>
    <x v="107"/>
    <n v="3200"/>
    <s v="10020000500"/>
  </r>
  <r>
    <x v="107"/>
    <n v="8225"/>
    <s v="10020000500"/>
  </r>
  <r>
    <x v="107"/>
    <n v="22870"/>
    <s v="10020000500"/>
  </r>
  <r>
    <x v="107"/>
    <n v="13000"/>
    <s v="10020000500"/>
  </r>
  <r>
    <x v="107"/>
    <n v="6670"/>
    <s v="10020000500"/>
  </r>
  <r>
    <x v="107"/>
    <n v="125"/>
    <s v="10020000500"/>
  </r>
  <r>
    <x v="107"/>
    <n v="1368"/>
    <s v="10020000500"/>
  </r>
  <r>
    <x v="107"/>
    <n v="1332"/>
    <s v="10020000500"/>
  </r>
  <r>
    <x v="107"/>
    <n v="3100"/>
    <s v="10020000500"/>
  </r>
  <r>
    <x v="107"/>
    <n v="912"/>
    <s v="10020000500"/>
  </r>
  <r>
    <x v="107"/>
    <n v="1622"/>
    <s v="10020000500"/>
  </r>
  <r>
    <x v="108"/>
    <n v="2991.07"/>
    <s v=""/>
  </r>
  <r>
    <x v="109"/>
    <n v="6453.69"/>
    <s v="10020000500"/>
  </r>
  <r>
    <x v="109"/>
    <n v="5313.14"/>
    <s v="10020000500"/>
  </r>
  <r>
    <x v="109"/>
    <n v="5846.42"/>
    <s v="10020000500"/>
  </r>
  <r>
    <x v="110"/>
    <n v="4245"/>
    <s v="10030000100"/>
  </r>
  <r>
    <x v="111"/>
    <n v="1231.4000000000001"/>
    <s v="10010000100"/>
  </r>
  <r>
    <x v="112"/>
    <n v="12000"/>
    <s v="10090000100"/>
  </r>
  <r>
    <x v="112"/>
    <n v="12000"/>
    <s v="10090000100"/>
  </r>
  <r>
    <x v="112"/>
    <n v="12000"/>
    <s v="10090000100"/>
  </r>
  <r>
    <x v="112"/>
    <n v="12000"/>
    <s v="10090000100"/>
  </r>
  <r>
    <x v="112"/>
    <n v="12000"/>
    <s v="10090000100"/>
  </r>
  <r>
    <x v="112"/>
    <n v="12000"/>
    <s v="10090000100"/>
  </r>
  <r>
    <x v="112"/>
    <n v="12000"/>
    <s v="10090000100"/>
  </r>
  <r>
    <x v="112"/>
    <n v="12000"/>
    <s v="10090000100"/>
  </r>
  <r>
    <x v="112"/>
    <n v="12000"/>
    <s v="10090000100"/>
  </r>
  <r>
    <x v="113"/>
    <n v="8000"/>
    <s v="10060000600100"/>
  </r>
  <r>
    <x v="113"/>
    <n v="12000"/>
    <s v="10060000600100"/>
  </r>
  <r>
    <x v="114"/>
    <n v="390"/>
    <s v="10020000500"/>
  </r>
  <r>
    <x v="114"/>
    <n v="4488"/>
    <s v="10020000500"/>
  </r>
  <r>
    <x v="114"/>
    <n v="13002"/>
    <s v="10020000500"/>
  </r>
  <r>
    <x v="114"/>
    <n v="2714.4"/>
    <s v="10020000500"/>
  </r>
  <r>
    <x v="114"/>
    <n v="3667.3"/>
    <s v="10020000500"/>
  </r>
  <r>
    <x v="114"/>
    <n v="8636.7999999999993"/>
    <s v="10020000500"/>
  </r>
  <r>
    <x v="114"/>
    <n v="3333.96"/>
    <s v="10060000500100"/>
  </r>
  <r>
    <x v="114"/>
    <n v="2176.7399999999998"/>
    <s v="10020000500"/>
  </r>
  <r>
    <x v="114"/>
    <n v="7389"/>
    <s v="10020000500"/>
  </r>
  <r>
    <x v="114"/>
    <n v="7880.7"/>
    <s v="10020000500"/>
  </r>
  <r>
    <x v="114"/>
    <n v="3600"/>
    <s v="10020000500"/>
  </r>
  <r>
    <x v="114"/>
    <n v="780"/>
    <s v="10020000500"/>
  </r>
  <r>
    <x v="115"/>
    <n v="2760"/>
    <s v="10030000100"/>
  </r>
  <r>
    <x v="115"/>
    <n v="1218"/>
    <s v="10030000100"/>
  </r>
  <r>
    <x v="115"/>
    <n v="1360"/>
    <s v="10030000100"/>
  </r>
  <r>
    <x v="115"/>
    <n v="1374"/>
    <s v="10030000100"/>
  </r>
  <r>
    <x v="115"/>
    <n v="680"/>
    <s v="10030000100"/>
  </r>
  <r>
    <x v="115"/>
    <n v="510"/>
    <s v="10030000100"/>
  </r>
  <r>
    <x v="115"/>
    <n v="2878"/>
    <s v="10030000100"/>
  </r>
  <r>
    <x v="116"/>
    <n v="2025"/>
    <s v="10060000600100"/>
  </r>
  <r>
    <x v="117"/>
    <n v="10250.41"/>
    <s v="10060000500400"/>
  </r>
  <r>
    <x v="117"/>
    <n v="1302.48"/>
    <s v="10060000500400"/>
  </r>
  <r>
    <x v="117"/>
    <n v="409.92"/>
    <s v="10060000500400"/>
  </r>
  <r>
    <x v="117"/>
    <n v="419.83"/>
    <s v="10060000500400"/>
  </r>
  <r>
    <x v="117"/>
    <n v="168.59"/>
    <s v="10060000500400"/>
  </r>
  <r>
    <x v="118"/>
    <n v="-6000"/>
    <s v="10080000100"/>
  </r>
  <r>
    <x v="119"/>
    <n v="775437.3"/>
    <s v="10070000700100"/>
  </r>
  <r>
    <x v="119"/>
    <n v="752484.57"/>
    <s v="10070000700100"/>
  </r>
  <r>
    <x v="119"/>
    <n v="749452.53"/>
    <s v="10070000700100"/>
  </r>
  <r>
    <x v="119"/>
    <n v="801035.09"/>
    <s v="10070000700100"/>
  </r>
  <r>
    <x v="119"/>
    <n v="540059.80000000005"/>
    <s v="10070000700100"/>
  </r>
  <r>
    <x v="119"/>
    <n v="928931.85"/>
    <s v="10070000700100"/>
  </r>
  <r>
    <x v="119"/>
    <n v="1186617.26"/>
    <s v="10070000700100"/>
  </r>
  <r>
    <x v="119"/>
    <n v="813155.6"/>
    <s v="10070000700100"/>
  </r>
  <r>
    <x v="120"/>
    <n v="6448.35"/>
    <s v="10060000500100"/>
  </r>
  <r>
    <x v="120"/>
    <n v="13098.35"/>
    <s v="10060000500100"/>
  </r>
  <r>
    <x v="121"/>
    <n v="9000"/>
    <s v="10060000600100"/>
  </r>
  <r>
    <x v="121"/>
    <n v="9000"/>
    <s v="10060000600100"/>
  </r>
  <r>
    <x v="122"/>
    <n v="2015.9"/>
    <s v="10020000500"/>
  </r>
  <r>
    <x v="122"/>
    <n v="-288.60000000000002"/>
    <s v="10020000500"/>
  </r>
  <r>
    <x v="122"/>
    <n v="6856.01"/>
    <s v="10020000500"/>
  </r>
  <r>
    <x v="122"/>
    <n v="3364.8"/>
    <s v="10020000500"/>
  </r>
  <r>
    <x v="122"/>
    <n v="8611.15"/>
    <s v="10020000500"/>
  </r>
  <r>
    <x v="122"/>
    <n v="4367.8"/>
    <s v="10020000500"/>
  </r>
  <r>
    <x v="122"/>
    <n v="533.41999999999996"/>
    <s v="10020000500"/>
  </r>
  <r>
    <x v="122"/>
    <n v="1848"/>
    <s v="10020000500"/>
  </r>
  <r>
    <x v="122"/>
    <n v="2409.61"/>
    <s v="10020000500"/>
  </r>
  <r>
    <x v="122"/>
    <n v="14365.85"/>
    <s v="10020000500"/>
  </r>
  <r>
    <x v="122"/>
    <n v="2368.98"/>
    <s v="10020000500"/>
  </r>
  <r>
    <x v="122"/>
    <n v="2460"/>
    <s v="10020000500"/>
  </r>
  <r>
    <x v="122"/>
    <n v="1696.21"/>
    <s v="10020000500"/>
  </r>
  <r>
    <x v="122"/>
    <n v="255.2"/>
    <s v="10020000500"/>
  </r>
  <r>
    <x v="122"/>
    <n v="2630"/>
    <s v="10020000500"/>
  </r>
  <r>
    <x v="122"/>
    <n v="450"/>
    <s v="10020000500"/>
  </r>
  <r>
    <x v="122"/>
    <n v="119.2"/>
    <s v="10020000500"/>
  </r>
  <r>
    <x v="122"/>
    <n v="210.2"/>
    <s v="10020000500"/>
  </r>
  <r>
    <x v="122"/>
    <n v="105.1"/>
    <s v="10020000500"/>
  </r>
  <r>
    <x v="122"/>
    <n v="1170.1199999999999"/>
    <s v="10020000500"/>
  </r>
  <r>
    <x v="122"/>
    <n v="517"/>
    <s v="10020000500"/>
  </r>
  <r>
    <x v="122"/>
    <n v="1374.9"/>
    <s v="10020000500"/>
  </r>
  <r>
    <x v="122"/>
    <n v="1189.7"/>
    <s v="10020000500"/>
  </r>
  <r>
    <x v="122"/>
    <n v="-1500"/>
    <s v="10020000500"/>
  </r>
  <r>
    <x v="122"/>
    <n v="6406.48"/>
    <s v="10020000500"/>
  </r>
  <r>
    <x v="122"/>
    <n v="12363.34"/>
    <s v="10020000500"/>
  </r>
  <r>
    <x v="122"/>
    <n v="1395.22"/>
    <s v="10020000500"/>
  </r>
  <r>
    <x v="122"/>
    <n v="275.98"/>
    <s v="10020000500"/>
  </r>
  <r>
    <x v="122"/>
    <n v="791.68"/>
    <s v="10020000500"/>
  </r>
  <r>
    <x v="122"/>
    <n v="1395.9"/>
    <s v="10020000500"/>
  </r>
  <r>
    <x v="122"/>
    <n v="-79.599999999999994"/>
    <s v="10020000500"/>
  </r>
  <r>
    <x v="122"/>
    <n v="2703.2"/>
    <s v="10020000500"/>
  </r>
  <r>
    <x v="122"/>
    <n v="1852.22"/>
    <s v="10020000500"/>
  </r>
  <r>
    <x v="122"/>
    <n v="2963.4"/>
    <s v="10020000500"/>
  </r>
  <r>
    <x v="122"/>
    <n v="474.3"/>
    <s v="10030000100"/>
  </r>
  <r>
    <x v="123"/>
    <n v="2300"/>
    <s v="30000100"/>
  </r>
  <r>
    <x v="123"/>
    <n v="2100"/>
    <s v="30000100"/>
  </r>
  <r>
    <x v="123"/>
    <n v="2300"/>
    <s v="30000100"/>
  </r>
  <r>
    <x v="123"/>
    <n v="2300"/>
    <s v="30000100"/>
  </r>
  <r>
    <x v="123"/>
    <n v="2300"/>
    <s v="30000100"/>
  </r>
  <r>
    <x v="123"/>
    <n v="2300"/>
    <s v="30000100"/>
  </r>
  <r>
    <x v="123"/>
    <n v="2300"/>
    <s v="30000100"/>
  </r>
  <r>
    <x v="123"/>
    <n v="2300"/>
    <s v="30000100"/>
  </r>
  <r>
    <x v="124"/>
    <n v="7350"/>
    <s v="10020000500"/>
  </r>
  <r>
    <x v="124"/>
    <n v="13500"/>
    <s v="10020000500"/>
  </r>
  <r>
    <x v="124"/>
    <n v="4880"/>
    <s v="10020000500"/>
  </r>
  <r>
    <x v="124"/>
    <n v="720.9"/>
    <s v="10020000500"/>
  </r>
  <r>
    <x v="124"/>
    <n v="9800"/>
    <s v="10030000400"/>
  </r>
  <r>
    <x v="125"/>
    <n v="2185.9499999999998"/>
    <s v=""/>
  </r>
  <r>
    <x v="125"/>
    <n v="20991.74"/>
    <s v=""/>
  </r>
  <r>
    <x v="125"/>
    <n v="126685.94"/>
    <s v=""/>
  </r>
  <r>
    <x v="125"/>
    <n v="77950.399999999994"/>
    <s v=""/>
  </r>
  <r>
    <x v="125"/>
    <n v="26396.68"/>
    <s v=""/>
  </r>
  <r>
    <x v="125"/>
    <n v="9892.56"/>
    <s v=""/>
  </r>
  <r>
    <x v="125"/>
    <n v="14685.95"/>
    <s v=""/>
  </r>
  <r>
    <x v="126"/>
    <n v="609.09"/>
    <s v=""/>
  </r>
  <r>
    <x v="127"/>
    <n v="51000"/>
    <s v="10070000100"/>
  </r>
  <r>
    <x v="127"/>
    <n v="1500"/>
    <s v="10070000100"/>
  </r>
  <r>
    <x v="127"/>
    <n v="3000"/>
    <s v="10060000600100"/>
  </r>
  <r>
    <x v="128"/>
    <n v="13682.26"/>
    <s v="10030000100"/>
  </r>
  <r>
    <x v="128"/>
    <n v="11169.05"/>
    <s v="10030000100"/>
  </r>
  <r>
    <x v="128"/>
    <n v="10953.91"/>
    <s v="10030000100"/>
  </r>
  <r>
    <x v="128"/>
    <n v="11545.91"/>
    <s v="10030000100"/>
  </r>
  <r>
    <x v="128"/>
    <n v="10823.28"/>
    <s v="10030000100"/>
  </r>
  <r>
    <x v="128"/>
    <n v="8270.6200000000008"/>
    <s v="10030000100"/>
  </r>
  <r>
    <x v="128"/>
    <n v="13211.18"/>
    <s v="10030000100"/>
  </r>
  <r>
    <x v="128"/>
    <n v="14090.68"/>
    <s v="10030000100"/>
  </r>
  <r>
    <x v="129"/>
    <n v="492.73"/>
    <s v="10060000600100"/>
  </r>
  <r>
    <x v="129"/>
    <n v="2463.63"/>
    <s v="10060000600100"/>
  </r>
  <r>
    <x v="129"/>
    <n v="6078.18"/>
    <s v="10060000600100"/>
  </r>
  <r>
    <x v="129"/>
    <n v="1058.54"/>
    <s v="10060000600100"/>
  </r>
  <r>
    <x v="129"/>
    <n v="1094.55"/>
    <s v="10060000600100"/>
  </r>
  <r>
    <x v="129"/>
    <n v="547.27"/>
    <s v="10060000600100"/>
  </r>
  <r>
    <x v="129"/>
    <n v="2736.37"/>
    <s v="10060000600100"/>
  </r>
  <r>
    <x v="129"/>
    <n v="547.27"/>
    <s v="10060000600100"/>
  </r>
  <r>
    <x v="130"/>
    <n v="4201.63"/>
    <s v="10020000500"/>
  </r>
  <r>
    <x v="130"/>
    <n v="7159.52"/>
    <s v="10020000500"/>
  </r>
  <r>
    <x v="130"/>
    <n v="3798.64"/>
    <s v="10020000500"/>
  </r>
  <r>
    <x v="130"/>
    <n v="5537.3"/>
    <s v="10020000500"/>
  </r>
  <r>
    <x v="130"/>
    <n v="3178.12"/>
    <s v="10020000500"/>
  </r>
  <r>
    <x v="130"/>
    <n v="6292.1"/>
    <s v="10020000500"/>
  </r>
  <r>
    <x v="130"/>
    <n v="-1940.95"/>
    <s v="10020000500"/>
  </r>
  <r>
    <x v="130"/>
    <n v="1865.4"/>
    <s v="10020000500"/>
  </r>
  <r>
    <x v="130"/>
    <n v="4602.57"/>
    <s v="10020000500"/>
  </r>
  <r>
    <x v="130"/>
    <n v="7261.07"/>
    <s v="10020000500"/>
  </r>
  <r>
    <x v="130"/>
    <n v="2424.48"/>
    <s v="10020000500"/>
  </r>
  <r>
    <x v="130"/>
    <n v="744.31"/>
    <s v="10020000500"/>
  </r>
  <r>
    <x v="130"/>
    <n v="2086.66"/>
    <s v="10020000500"/>
  </r>
  <r>
    <x v="130"/>
    <n v="2802.2"/>
    <s v="10020000500"/>
  </r>
  <r>
    <x v="130"/>
    <n v="1227.82"/>
    <s v="10020000500"/>
  </r>
  <r>
    <x v="130"/>
    <n v="7629.6"/>
    <s v="10020000500"/>
  </r>
  <r>
    <x v="130"/>
    <n v="14098.15"/>
    <s v="10020000500"/>
  </r>
  <r>
    <x v="131"/>
    <n v="1180"/>
    <s v="10020000500"/>
  </r>
  <r>
    <x v="132"/>
    <n v="1322.31"/>
    <s v="10060000600100"/>
  </r>
  <r>
    <x v="132"/>
    <n v="5435.54"/>
    <s v="10030000100"/>
  </r>
  <r>
    <x v="132"/>
    <n v="5449.58"/>
    <s v="10060000600100"/>
  </r>
  <r>
    <x v="133"/>
    <n v="1543.51"/>
    <s v="10060000600100"/>
  </r>
  <r>
    <x v="134"/>
    <n v="1940"/>
    <s v="10060000600100"/>
  </r>
  <r>
    <x v="135"/>
    <n v="27500"/>
    <s v="10070000700100"/>
  </r>
  <r>
    <x v="135"/>
    <n v="3500"/>
    <s v="10060000600100"/>
  </r>
  <r>
    <x v="135"/>
    <n v="38900"/>
    <s v="10060000600100"/>
  </r>
  <r>
    <x v="135"/>
    <n v="19000"/>
    <s v="10070000700100"/>
  </r>
  <r>
    <x v="136"/>
    <n v="25213.68"/>
    <s v="10070000700100"/>
  </r>
  <r>
    <x v="136"/>
    <n v="24507"/>
    <s v="10070000700100"/>
  </r>
  <r>
    <x v="136"/>
    <n v="25517.85"/>
    <s v="10070000700100"/>
  </r>
  <r>
    <x v="136"/>
    <n v="25218.720000000001"/>
    <s v="10070000700100"/>
  </r>
  <r>
    <x v="136"/>
    <n v="36017.1"/>
    <s v="10070000700100"/>
  </r>
  <r>
    <x v="136"/>
    <n v="34337.46"/>
    <s v="10070000700100"/>
  </r>
  <r>
    <x v="136"/>
    <n v="33973.279999999999"/>
    <s v="10070000700100"/>
  </r>
  <r>
    <x v="136"/>
    <n v="26023.4"/>
    <s v="10070000700100"/>
  </r>
  <r>
    <x v="136"/>
    <n v="24417.08"/>
    <s v="10070000700100"/>
  </r>
  <r>
    <x v="136"/>
    <n v="23462.73"/>
    <s v="10070000700100"/>
  </r>
  <r>
    <x v="136"/>
    <n v="22183.919999999998"/>
    <s v="10070000700100"/>
  </r>
  <r>
    <x v="136"/>
    <n v="23811.56"/>
    <s v="10070000700100"/>
  </r>
  <r>
    <x v="136"/>
    <n v="19516.25"/>
    <s v="10070000700100"/>
  </r>
  <r>
    <x v="136"/>
    <n v="22763"/>
    <s v="10070000700100"/>
  </r>
  <r>
    <x v="136"/>
    <n v="23112.54"/>
    <s v="10070000700100"/>
  </r>
  <r>
    <x v="137"/>
    <n v="14838.43"/>
    <s v="10070000700100"/>
  </r>
  <r>
    <x v="137"/>
    <n v="18440.330000000002"/>
    <s v="10070000700100"/>
  </r>
  <r>
    <x v="138"/>
    <n v="566.94000000000005"/>
    <s v=""/>
  </r>
  <r>
    <x v="138"/>
    <n v="381.82"/>
    <s v="10030000100"/>
  </r>
  <r>
    <x v="138"/>
    <n v="180.17"/>
    <s v="10090000100"/>
  </r>
  <r>
    <x v="138"/>
    <n v="411.57"/>
    <s v="10030000100"/>
  </r>
  <r>
    <x v="139"/>
    <n v="3570"/>
    <s v="10020000500"/>
  </r>
  <r>
    <x v="139"/>
    <n v="6070"/>
    <s v="10020000500"/>
  </r>
  <r>
    <x v="139"/>
    <n v="7620"/>
    <s v="10020000500"/>
  </r>
  <r>
    <x v="139"/>
    <n v="5200"/>
    <s v="10020000500"/>
  </r>
  <r>
    <x v="140"/>
    <n v="2000"/>
    <s v="10090000100"/>
  </r>
  <r>
    <x v="141"/>
    <n v="49"/>
    <s v="10010000100"/>
  </r>
  <r>
    <x v="142"/>
    <n v="1000"/>
    <s v="10080000100"/>
  </r>
  <r>
    <x v="143"/>
    <n v="5500"/>
    <s v=""/>
  </r>
  <r>
    <x v="144"/>
    <n v="47745.64"/>
    <s v="10020000500"/>
  </r>
  <r>
    <x v="144"/>
    <n v="5552.6"/>
    <s v="10020000500"/>
  </r>
  <r>
    <x v="144"/>
    <n v="90129.68"/>
    <s v="10070000700100"/>
  </r>
  <r>
    <x v="144"/>
    <n v="4430.3999999999996"/>
    <s v="10020000500"/>
  </r>
  <r>
    <x v="144"/>
    <n v="3281.36"/>
    <s v="10020000500"/>
  </r>
  <r>
    <x v="144"/>
    <n v="1698"/>
    <s v="10020000500"/>
  </r>
  <r>
    <x v="144"/>
    <n v="3106.4"/>
    <s v="10020000500"/>
  </r>
  <r>
    <x v="144"/>
    <n v="18800"/>
    <s v="10070000700100"/>
  </r>
  <r>
    <x v="145"/>
    <n v="20600"/>
    <s v=""/>
  </r>
  <r>
    <x v="145"/>
    <n v="20000"/>
    <s v=""/>
  </r>
  <r>
    <x v="145"/>
    <n v="20000"/>
    <s v=""/>
  </r>
  <r>
    <x v="145"/>
    <n v="16860"/>
    <s v=""/>
  </r>
  <r>
    <x v="145"/>
    <n v="20150"/>
    <s v=""/>
  </r>
  <r>
    <x v="145"/>
    <n v="20000"/>
    <s v=""/>
  </r>
  <r>
    <x v="145"/>
    <n v="22500"/>
    <s v=""/>
  </r>
  <r>
    <x v="145"/>
    <n v="20000"/>
    <s v=""/>
  </r>
  <r>
    <x v="146"/>
    <n v="500"/>
    <s v="10070000700100"/>
  </r>
  <r>
    <x v="147"/>
    <n v="3199.06"/>
    <s v="10060000600100"/>
  </r>
  <r>
    <x v="147"/>
    <n v="10758.27"/>
    <s v="10060000600100"/>
  </r>
  <r>
    <x v="148"/>
    <n v="411.57"/>
    <s v="10030000100"/>
  </r>
  <r>
    <x v="149"/>
    <n v="3032.1"/>
    <s v=""/>
  </r>
  <r>
    <x v="149"/>
    <n v="4311"/>
    <s v=""/>
  </r>
  <r>
    <x v="150"/>
    <n v="264.45999999999998"/>
    <s v="10010000100"/>
  </r>
  <r>
    <x v="150"/>
    <n v="264.45999999999998"/>
    <s v="10010000100"/>
  </r>
  <r>
    <x v="150"/>
    <n v="264.45999999999998"/>
    <s v="10010000100"/>
  </r>
  <r>
    <x v="150"/>
    <n v="264.45999999999998"/>
    <s v="10010000100"/>
  </r>
  <r>
    <x v="150"/>
    <n v="264.45999999999998"/>
    <s v="10010000100"/>
  </r>
  <r>
    <x v="150"/>
    <n v="264.45999999999998"/>
    <s v="10010000100"/>
  </r>
  <r>
    <x v="151"/>
    <n v="4294.3"/>
    <s v="10090000100"/>
  </r>
  <r>
    <x v="151"/>
    <n v="2698.18"/>
    <s v="10090000100"/>
  </r>
  <r>
    <x v="152"/>
    <n v="1925.62"/>
    <s v="10060000600100"/>
  </r>
  <r>
    <x v="153"/>
    <n v="8500"/>
    <s v="80000100"/>
  </r>
  <r>
    <x v="153"/>
    <n v="6000"/>
    <s v="80000100"/>
  </r>
  <r>
    <x v="154"/>
    <n v="384.29"/>
    <s v="80000100"/>
  </r>
  <r>
    <x v="154"/>
    <n v="2548.2399999999998"/>
    <s v="10090000100"/>
  </r>
  <r>
    <x v="155"/>
    <n v="1130.45"/>
    <s v="10030000100"/>
  </r>
  <r>
    <x v="155"/>
    <n v="906.58"/>
    <s v="10030000100"/>
  </r>
  <r>
    <x v="155"/>
    <n v="859.29"/>
    <s v="10030000100"/>
  </r>
  <r>
    <x v="156"/>
    <n v="1242.08"/>
    <s v=""/>
  </r>
  <r>
    <x v="157"/>
    <n v="1543.8"/>
    <s v="10060000600100"/>
  </r>
  <r>
    <x v="157"/>
    <n v="12376"/>
    <s v="10060000600100"/>
  </r>
  <r>
    <x v="158"/>
    <n v="1179.24"/>
    <s v="10030000100"/>
  </r>
  <r>
    <x v="159"/>
    <n v="1600"/>
    <s v="10030000100"/>
  </r>
  <r>
    <x v="160"/>
    <n v="134094.21"/>
    <s v="10060000500100"/>
  </r>
  <r>
    <x v="160"/>
    <n v="53318.18"/>
    <s v="10060000500400"/>
  </r>
  <r>
    <x v="161"/>
    <n v="113125"/>
    <s v="10060000600100"/>
  </r>
  <r>
    <x v="162"/>
    <n v="459.12"/>
    <s v="80000100"/>
  </r>
  <r>
    <x v="163"/>
    <n v="42966.94"/>
    <s v="10060000600100"/>
  </r>
  <r>
    <x v="164"/>
    <n v="8262.15"/>
    <s v="10090000100"/>
  </r>
  <r>
    <x v="165"/>
    <n v="361.16"/>
    <s v="10090000100"/>
  </r>
  <r>
    <x v="166"/>
    <n v="10132.23"/>
    <s v="10010000100"/>
  </r>
  <r>
    <x v="166"/>
    <n v="19384"/>
    <s v="10070000700100"/>
  </r>
  <r>
    <x v="166"/>
    <n v="15500"/>
    <s v="10070000700100"/>
  </r>
  <r>
    <x v="166"/>
    <n v="18600"/>
    <s v="10060000500100"/>
  </r>
  <r>
    <x v="166"/>
    <n v="110400"/>
    <s v="10070000700100"/>
  </r>
  <r>
    <x v="167"/>
    <n v="3117.08"/>
    <s v=""/>
  </r>
  <r>
    <x v="167"/>
    <n v="2550.27"/>
    <s v=""/>
  </r>
  <r>
    <x v="167"/>
    <n v="2388.6"/>
    <s v=""/>
  </r>
  <r>
    <x v="167"/>
    <n v="1368.6"/>
    <s v=""/>
  </r>
  <r>
    <x v="167"/>
    <n v="3498.94"/>
    <s v=""/>
  </r>
  <r>
    <x v="167"/>
    <n v="1258.4000000000001"/>
    <s v="10020000500"/>
  </r>
  <r>
    <x v="167"/>
    <n v="5612.2"/>
    <s v=""/>
  </r>
  <r>
    <x v="167"/>
    <n v="5761.34"/>
    <s v=""/>
  </r>
  <r>
    <x v="168"/>
    <n v="44200"/>
    <s v="10060000600100"/>
  </r>
  <r>
    <x v="169"/>
    <n v="500"/>
    <s v="10070000700100"/>
  </r>
  <r>
    <x v="170"/>
    <n v="2739.67"/>
    <s v="10070000700100"/>
  </r>
  <r>
    <x v="171"/>
    <n v="2309.91"/>
    <s v="80000100"/>
  </r>
  <r>
    <x v="172"/>
    <n v="461.16"/>
    <s v="10030000100"/>
  </r>
  <r>
    <x v="173"/>
    <n v="3431.95"/>
    <s v="10010000100"/>
  </r>
  <r>
    <x v="174"/>
    <n v="42904"/>
    <s v="80000100"/>
  </r>
  <r>
    <x v="174"/>
    <n v="88505"/>
    <s v="80000100"/>
  </r>
  <r>
    <x v="174"/>
    <n v="45807"/>
    <s v="80000100"/>
  </r>
  <r>
    <x v="174"/>
    <n v="84441"/>
    <s v="80000100"/>
  </r>
  <r>
    <x v="174"/>
    <n v="13882"/>
    <s v="80000100"/>
  </r>
  <r>
    <x v="174"/>
    <n v="54612.6"/>
    <s v="80000100"/>
  </r>
  <r>
    <x v="174"/>
    <n v="87407.96"/>
    <s v="80000100"/>
  </r>
  <r>
    <x v="174"/>
    <n v="39462"/>
    <s v="80000100"/>
  </r>
  <r>
    <x v="174"/>
    <n v="30150"/>
    <s v="80000100"/>
  </r>
  <r>
    <x v="174"/>
    <n v="41230"/>
    <s v="80000100"/>
  </r>
  <r>
    <x v="174"/>
    <n v="44556.2"/>
    <s v="80000100"/>
  </r>
  <r>
    <x v="174"/>
    <n v="57600"/>
    <s v="80000100"/>
  </r>
  <r>
    <x v="175"/>
    <n v="31320"/>
    <s v="80000100"/>
  </r>
  <r>
    <x v="176"/>
    <n v="1000"/>
    <s v="10080000100"/>
  </r>
  <r>
    <x v="177"/>
    <n v="3090.09"/>
    <s v="10060000600100"/>
  </r>
  <r>
    <x v="178"/>
    <n v="3800"/>
    <s v="10080000100"/>
  </r>
  <r>
    <x v="179"/>
    <n v="7260"/>
    <s v="10060000600100"/>
  </r>
  <r>
    <x v="180"/>
    <n v="4490.08"/>
    <s v="10060000600100"/>
  </r>
  <r>
    <x v="181"/>
    <n v="6545.45"/>
    <s v="10060000600100"/>
  </r>
  <r>
    <x v="181"/>
    <n v="6545.46"/>
    <s v="10060000600100"/>
  </r>
  <r>
    <x v="181"/>
    <n v="2181.8200000000002"/>
    <s v="10060000600100"/>
  </r>
  <r>
    <x v="181"/>
    <n v="1090.9100000000001"/>
    <s v="10060000600100"/>
  </r>
  <r>
    <x v="181"/>
    <n v="1636.36"/>
    <s v="10060000600100"/>
  </r>
  <r>
    <x v="181"/>
    <n v="8181.82"/>
    <s v="10060000600100"/>
  </r>
  <r>
    <x v="181"/>
    <n v="2181.8200000000002"/>
    <s v="10060000600100"/>
  </r>
  <r>
    <x v="181"/>
    <n v="4363.6400000000003"/>
    <s v="10060000600100"/>
  </r>
  <r>
    <x v="181"/>
    <n v="1636.36"/>
    <s v="10060000600100"/>
  </r>
  <r>
    <x v="181"/>
    <n v="5454.55"/>
    <s v="10060000600100"/>
  </r>
  <r>
    <x v="181"/>
    <n v="2181.81"/>
    <s v="10060000600100"/>
  </r>
  <r>
    <x v="182"/>
    <n v="5999"/>
    <s v="10060000600100"/>
  </r>
  <r>
    <x v="183"/>
    <n v="2422.4"/>
    <s v="10030000100"/>
  </r>
  <r>
    <x v="183"/>
    <n v="2615.5"/>
    <s v="10030000100"/>
  </r>
  <r>
    <x v="184"/>
    <n v="4474.8599999999997"/>
    <s v=""/>
  </r>
  <r>
    <x v="184"/>
    <n v="2823.62"/>
    <s v=""/>
  </r>
  <r>
    <x v="185"/>
    <n v="4454.55"/>
    <s v="10010000100"/>
  </r>
  <r>
    <x v="186"/>
    <n v="360"/>
    <s v="10010000100"/>
  </r>
  <r>
    <x v="187"/>
    <n v="247.93"/>
    <s v="10010000100"/>
  </r>
  <r>
    <x v="188"/>
    <n v="41.32"/>
    <s v="10010000100"/>
  </r>
  <r>
    <x v="189"/>
    <n v="123.97"/>
    <s v="10010000100"/>
  </r>
  <r>
    <x v="190"/>
    <n v="4800"/>
    <s v="10020000500"/>
  </r>
  <r>
    <x v="190"/>
    <n v="870"/>
    <s v="10020000500"/>
  </r>
  <r>
    <x v="191"/>
    <n v="6929.1"/>
    <s v="10060000600100"/>
  </r>
  <r>
    <x v="192"/>
    <n v="16350"/>
    <s v="80000100"/>
  </r>
  <r>
    <x v="192"/>
    <n v="53600"/>
    <s v="80000100"/>
  </r>
  <r>
    <x v="193"/>
    <n v="5195"/>
    <s v="10010000100"/>
  </r>
  <r>
    <x v="194"/>
    <n v="21890"/>
    <s v="10060000500100"/>
  </r>
  <r>
    <x v="195"/>
    <n v="600"/>
    <s v="10070000700100"/>
  </r>
  <r>
    <x v="196"/>
    <n v="6746.97"/>
    <s v="10060000500400"/>
  </r>
  <r>
    <x v="196"/>
    <n v="3235.97"/>
    <s v="10060000500400"/>
  </r>
  <r>
    <x v="196"/>
    <n v="382"/>
    <s v="10060000500400"/>
  </r>
  <r>
    <x v="196"/>
    <n v="678"/>
    <s v="10070000700100"/>
  </r>
  <r>
    <x v="197"/>
    <n v="80"/>
    <s v="10010000100"/>
  </r>
  <r>
    <x v="197"/>
    <n v="99.17"/>
    <s v="10010000100"/>
  </r>
  <r>
    <x v="198"/>
    <n v="5400"/>
    <s v="10010000100"/>
  </r>
  <r>
    <x v="199"/>
    <n v="379.33"/>
    <s v="10060000600100"/>
  </r>
  <r>
    <x v="200"/>
    <n v="12986.4"/>
    <s v="80000100"/>
  </r>
  <r>
    <x v="201"/>
    <n v="205.79"/>
    <s v="10010000100"/>
  </r>
  <r>
    <x v="202"/>
    <n v="734"/>
    <s v="10070000700100"/>
  </r>
  <r>
    <x v="203"/>
    <n v="29800"/>
    <s v="80000100"/>
  </r>
  <r>
    <x v="204"/>
    <n v="11000"/>
    <s v="80000100"/>
  </r>
  <r>
    <x v="205"/>
    <n v="12065"/>
    <s v="10060000600100"/>
  </r>
  <r>
    <x v="206"/>
    <n v="1420.81"/>
    <s v="10010000100"/>
  </r>
  <r>
    <x v="207"/>
    <n v="4289.1899999999996"/>
    <s v="10010000100"/>
  </r>
  <r>
    <x v="208"/>
    <n v="131399.28"/>
    <s v="10080000100"/>
  </r>
  <r>
    <x v="209"/>
    <n v="182811.13"/>
    <s v="10060000600100"/>
  </r>
  <r>
    <x v="209"/>
    <n v="36022.5"/>
    <s v="10080000100"/>
  </r>
  <r>
    <x v="210"/>
    <n v="77956.55"/>
    <s v="10060000500100"/>
  </r>
  <r>
    <x v="210"/>
    <n v="42360.35"/>
    <s v="10060000500100"/>
  </r>
  <r>
    <x v="211"/>
    <n v="617707.92000000004"/>
    <s v="10060000600100"/>
  </r>
  <r>
    <x v="211"/>
    <n v="499208.94"/>
    <s v="10060000600100"/>
  </r>
  <r>
    <x v="211"/>
    <n v="272696.53999999998"/>
    <s v="10060000600100"/>
  </r>
  <r>
    <x v="212"/>
    <n v="1330.62"/>
    <s v="10070000700100"/>
  </r>
  <r>
    <x v="213"/>
    <n v="12065"/>
    <s v="10060000600100"/>
  </r>
  <r>
    <x v="214"/>
    <n v="259242.69"/>
    <s v="10040000300"/>
  </r>
  <r>
    <x v="80"/>
    <n v="7465.29"/>
    <s v="10020000500"/>
  </r>
  <r>
    <x v="80"/>
    <n v="25216.7"/>
    <s v=""/>
  </r>
  <r>
    <x v="80"/>
    <n v="55626.45"/>
    <s v="10020000500"/>
  </r>
  <r>
    <x v="80"/>
    <n v="42061.98"/>
    <s v="10020000500"/>
  </r>
  <r>
    <x v="80"/>
    <n v="25923.3"/>
    <s v=""/>
  </r>
  <r>
    <x v="80"/>
    <n v="1227.28"/>
    <s v="10020000500"/>
  </r>
  <r>
    <x v="80"/>
    <n v="66740.490000000005"/>
    <s v="10020000500"/>
  </r>
  <r>
    <x v="80"/>
    <n v="25088.18"/>
    <s v=""/>
  </r>
  <r>
    <x v="80"/>
    <n v="38070.25"/>
    <s v="10020000500"/>
  </r>
  <r>
    <x v="80"/>
    <n v="26961.66"/>
    <s v=""/>
  </r>
  <r>
    <x v="80"/>
    <n v="26748.48"/>
    <s v=""/>
  </r>
  <r>
    <x v="80"/>
    <n v="1109.92"/>
    <s v="10070000700100"/>
  </r>
  <r>
    <x v="80"/>
    <n v="84740.49"/>
    <s v="10020000500"/>
  </r>
  <r>
    <x v="80"/>
    <n v="11561.15"/>
    <s v="10070000700100"/>
  </r>
  <r>
    <x v="80"/>
    <n v="26300"/>
    <s v="10020000500"/>
  </r>
  <r>
    <x v="80"/>
    <n v="4839.67"/>
    <s v="10070000700100"/>
  </r>
  <r>
    <x v="80"/>
    <n v="1209.92"/>
    <s v="10070000700100"/>
  </r>
  <r>
    <x v="80"/>
    <n v="25522.61"/>
    <s v=""/>
  </r>
  <r>
    <x v="80"/>
    <n v="57663.64"/>
    <s v="10020000500"/>
  </r>
  <r>
    <x v="80"/>
    <n v="23623.97"/>
    <s v="10070000700100"/>
  </r>
  <r>
    <x v="80"/>
    <n v="71966.94"/>
    <s v="10020000500"/>
  </r>
  <r>
    <x v="80"/>
    <n v="26052.16"/>
    <s v=""/>
  </r>
  <r>
    <x v="80"/>
    <n v="47244.63"/>
    <s v="10020000500"/>
  </r>
  <r>
    <x v="80"/>
    <n v="22446.28"/>
    <s v="10020000500"/>
  </r>
  <r>
    <x v="80"/>
    <n v="50720.66"/>
    <s v="10020000500"/>
  </r>
  <r>
    <x v="80"/>
    <n v="72633.89"/>
    <s v="10020000500"/>
  </r>
  <r>
    <x v="80"/>
    <n v="25644.16"/>
    <s v=""/>
  </r>
  <r>
    <x v="80"/>
    <n v="83148.759999999995"/>
    <s v="10020000500"/>
  </r>
  <r>
    <x v="80"/>
    <n v="93768.6"/>
    <s v="10020000500"/>
  </r>
  <r>
    <x v="80"/>
    <n v="25591.119999999999"/>
    <s v=""/>
  </r>
  <r>
    <x v="80"/>
    <n v="7702.48"/>
    <s v="10070000700100"/>
  </r>
  <r>
    <x v="80"/>
    <n v="82861.990000000005"/>
    <s v="10020000500"/>
  </r>
  <r>
    <x v="80"/>
    <n v="45579.34"/>
    <s v="10020000500"/>
  </r>
  <r>
    <x v="80"/>
    <n v="24232.23"/>
    <s v="10070000700100"/>
  </r>
  <r>
    <x v="80"/>
    <n v="10451.24"/>
    <s v="10070000700100"/>
  </r>
  <r>
    <x v="80"/>
    <n v="3222.31"/>
    <s v="10070000700100"/>
  </r>
  <r>
    <x v="80"/>
    <n v="1538.84"/>
    <s v="10060000500100"/>
  </r>
  <r>
    <x v="215"/>
    <n v="3125.35"/>
    <s v="10020000500"/>
  </r>
  <r>
    <x v="215"/>
    <n v="3986.01"/>
    <s v="10020000500"/>
  </r>
  <r>
    <x v="215"/>
    <n v="11163.45"/>
    <s v="10020000500"/>
  </r>
  <r>
    <x v="215"/>
    <n v="4936.66"/>
    <s v="10020000500"/>
  </r>
  <r>
    <x v="215"/>
    <n v="3592.21"/>
    <s v="10020000500"/>
  </r>
  <r>
    <x v="215"/>
    <n v="4693.3"/>
    <s v="10020000500"/>
  </r>
  <r>
    <x v="215"/>
    <n v="-2773.26"/>
    <s v="10020000500"/>
  </r>
  <r>
    <x v="215"/>
    <n v="1667.54"/>
    <s v="10020000500"/>
  </r>
  <r>
    <x v="215"/>
    <n v="8899.68"/>
    <s v="10020000500"/>
  </r>
  <r>
    <x v="215"/>
    <n v="43961.45"/>
    <s v="10020000500"/>
  </r>
  <r>
    <x v="215"/>
    <n v="9770.64"/>
    <s v="10020000500"/>
  </r>
  <r>
    <x v="215"/>
    <n v="4952.47"/>
    <s v="10020000500"/>
  </r>
  <r>
    <x v="215"/>
    <n v="16170.41"/>
    <s v="10020000500"/>
  </r>
  <r>
    <x v="215"/>
    <n v="6392.38"/>
    <s v="10070000700100"/>
  </r>
  <r>
    <x v="0"/>
    <n v="214300"/>
    <s v="10080000100"/>
  </r>
  <r>
    <x v="216"/>
    <n v="8590.6200000000008"/>
    <s v="10070000700100"/>
  </r>
  <r>
    <x v="216"/>
    <n v="978.12"/>
    <s v="10020000500"/>
  </r>
  <r>
    <x v="216"/>
    <n v="1414.97"/>
    <s v="10020000500"/>
  </r>
  <r>
    <x v="216"/>
    <n v="2742.04"/>
    <s v="10020000500"/>
  </r>
  <r>
    <x v="216"/>
    <n v="4102.47"/>
    <s v="10020000500"/>
  </r>
  <r>
    <x v="216"/>
    <n v="1611.05"/>
    <s v="10020000500"/>
  </r>
  <r>
    <x v="216"/>
    <n v="2368"/>
    <s v="10020000500"/>
  </r>
  <r>
    <x v="216"/>
    <n v="20445.54"/>
    <s v="10020000500"/>
  </r>
  <r>
    <x v="216"/>
    <n v="-1399.66"/>
    <s v="10020000500"/>
  </r>
  <r>
    <x v="216"/>
    <n v="635.9"/>
    <s v="10020000500"/>
  </r>
  <r>
    <x v="216"/>
    <n v="14893.67"/>
    <s v="10020000500"/>
  </r>
  <r>
    <x v="216"/>
    <n v="1948.09"/>
    <s v="10020000500"/>
  </r>
  <r>
    <x v="216"/>
    <n v="13685.43"/>
    <s v="10020000500"/>
  </r>
  <r>
    <x v="216"/>
    <n v="1966.64"/>
    <s v="10020000500"/>
  </r>
  <r>
    <x v="216"/>
    <n v="3195.44"/>
    <s v="10020000500"/>
  </r>
  <r>
    <x v="216"/>
    <n v="2038.75"/>
    <s v="10020000500"/>
  </r>
  <r>
    <x v="216"/>
    <n v="6023.07"/>
    <s v="10020000500"/>
  </r>
  <r>
    <x v="216"/>
    <n v="9364.43"/>
    <s v="10020000500"/>
  </r>
  <r>
    <x v="216"/>
    <n v="8388.9699999999993"/>
    <s v="10020000500"/>
  </r>
  <r>
    <x v="216"/>
    <n v="355.1"/>
    <s v="10020000500"/>
  </r>
  <r>
    <x v="216"/>
    <n v="8123.05"/>
    <s v="10020000500"/>
  </r>
  <r>
    <x v="216"/>
    <n v="1450.94"/>
    <s v="10020000500"/>
  </r>
  <r>
    <x v="216"/>
    <n v="19894"/>
    <s v="10020000500"/>
  </r>
  <r>
    <x v="216"/>
    <n v="808.68"/>
    <s v="10020000500"/>
  </r>
  <r>
    <x v="216"/>
    <n v="361.68"/>
    <s v="10020000500"/>
  </r>
  <r>
    <x v="216"/>
    <n v="171.24"/>
    <s v="10020000500"/>
  </r>
  <r>
    <x v="216"/>
    <n v="5229.8500000000004"/>
    <s v="10020000500"/>
  </r>
  <r>
    <x v="216"/>
    <n v="28081.9"/>
    <s v="10020000500"/>
  </r>
  <r>
    <x v="216"/>
    <n v="2143.15"/>
    <s v="10020000500"/>
  </r>
  <r>
    <x v="216"/>
    <n v="-1557.41"/>
    <s v="10020000500"/>
  </r>
  <r>
    <x v="216"/>
    <n v="7211.35"/>
    <s v="10020000500"/>
  </r>
  <r>
    <x v="217"/>
    <n v="12025"/>
    <s v="10060000600100"/>
  </r>
  <r>
    <x v="218"/>
    <n v="645865.89"/>
    <s v="10070000700100"/>
  </r>
  <r>
    <x v="218"/>
    <n v="407239.08"/>
    <s v="10070000700100"/>
  </r>
  <r>
    <x v="218"/>
    <n v="581712.14"/>
    <s v="10070000700100"/>
  </r>
  <r>
    <x v="218"/>
    <n v="324116.19"/>
    <s v="10070000700100"/>
  </r>
  <r>
    <x v="218"/>
    <n v="361515.93"/>
    <s v="10070000700100"/>
  </r>
  <r>
    <x v="218"/>
    <n v="757350.37"/>
    <s v="10070000700100"/>
  </r>
  <r>
    <x v="218"/>
    <n v="312512.62"/>
    <s v="10070000700100"/>
  </r>
  <r>
    <x v="218"/>
    <n v="844307.85"/>
    <s v="10070000700100"/>
  </r>
  <r>
    <x v="218"/>
    <n v="433220.46"/>
    <s v="10070000700100"/>
  </r>
  <r>
    <x v="218"/>
    <n v="477739.06"/>
    <s v="10070000700100"/>
  </r>
  <r>
    <x v="218"/>
    <n v="596672.22"/>
    <s v="10070000700100"/>
  </r>
  <r>
    <x v="218"/>
    <n v="839856.04"/>
    <s v="10070000700100"/>
  </r>
  <r>
    <x v="218"/>
    <n v="321468.58"/>
    <s v="10070000700100"/>
  </r>
  <r>
    <x v="218"/>
    <n v="1033360.13"/>
    <s v="10070000700100"/>
  </r>
  <r>
    <x v="218"/>
    <n v="360981.89"/>
    <s v="10070000700100"/>
  </r>
  <r>
    <x v="218"/>
    <n v="642143.49"/>
    <s v="10070000700100"/>
  </r>
  <r>
    <x v="218"/>
    <n v="748899.45"/>
    <s v="10070000700100"/>
  </r>
  <r>
    <x v="219"/>
    <n v="14867.63"/>
    <s v="10070000700100"/>
  </r>
  <r>
    <x v="219"/>
    <n v="7131.63"/>
    <s v="10070000700100"/>
  </r>
  <r>
    <x v="219"/>
    <n v="8412.9"/>
    <s v="10070000700100"/>
  </r>
  <r>
    <x v="219"/>
    <n v="7736"/>
    <s v="10070000700100"/>
  </r>
  <r>
    <x v="219"/>
    <n v="8219.5"/>
    <s v="10070000700100"/>
  </r>
  <r>
    <x v="219"/>
    <n v="7736"/>
    <s v="10070000700100"/>
  </r>
  <r>
    <x v="219"/>
    <n v="8219.5"/>
    <s v="10070000700100"/>
  </r>
  <r>
    <x v="219"/>
    <n v="7736"/>
    <s v="10070000700100"/>
  </r>
  <r>
    <x v="219"/>
    <n v="14867.63"/>
    <s v="10070000700100"/>
  </r>
  <r>
    <x v="219"/>
    <n v="15834.63"/>
    <s v="10070000700100"/>
  </r>
  <r>
    <x v="219"/>
    <n v="7131.63"/>
    <s v="10070000700100"/>
  </r>
  <r>
    <x v="219"/>
    <n v="14867.63"/>
    <s v="10070000700100"/>
  </r>
  <r>
    <x v="219"/>
    <n v="7615.13"/>
    <s v="10070000700100"/>
  </r>
  <r>
    <x v="219"/>
    <n v="7736"/>
    <s v="10070000700100"/>
  </r>
  <r>
    <x v="219"/>
    <n v="7131.63"/>
    <s v="10070000700100"/>
  </r>
  <r>
    <x v="219"/>
    <n v="8219.5"/>
    <s v="10070000700100"/>
  </r>
  <r>
    <x v="219"/>
    <n v="7131.63"/>
    <s v="10070000700100"/>
  </r>
  <r>
    <x v="219"/>
    <n v="7012.15"/>
    <s v="10070000700100"/>
  </r>
  <r>
    <x v="219"/>
    <n v="7012.15"/>
    <s v="10070000700100"/>
  </r>
  <r>
    <x v="219"/>
    <n v="7012.15"/>
    <s v="10070000700100"/>
  </r>
  <r>
    <x v="219"/>
    <n v="7012.15"/>
    <s v="10070000700100"/>
  </r>
  <r>
    <x v="219"/>
    <n v="7487.55"/>
    <s v="10070000700100"/>
  </r>
  <r>
    <x v="219"/>
    <n v="7487.55"/>
    <s v="10070000700100"/>
  </r>
  <r>
    <x v="219"/>
    <n v="7487.55"/>
    <s v="10070000700100"/>
  </r>
  <r>
    <x v="219"/>
    <n v="7820.33"/>
    <s v="10070000700100"/>
  </r>
  <r>
    <x v="219"/>
    <n v="7012.15"/>
    <s v="10070000700100"/>
  </r>
  <r>
    <x v="219"/>
    <n v="17114.400000000001"/>
    <s v="10070000700100"/>
  </r>
  <r>
    <x v="219"/>
    <n v="14737.4"/>
    <s v="10070000700100"/>
  </r>
  <r>
    <x v="219"/>
    <n v="8557.2000000000007"/>
    <s v="10070000700100"/>
  </r>
  <r>
    <x v="219"/>
    <n v="17114.400000000001"/>
    <s v="10070000700100"/>
  </r>
  <r>
    <x v="219"/>
    <n v="7261.75"/>
    <s v="10070000700100"/>
  </r>
  <r>
    <x v="219"/>
    <n v="8433"/>
    <s v="10070000700100"/>
  </r>
  <r>
    <x v="219"/>
    <n v="7261.75"/>
    <s v="10070000700100"/>
  </r>
  <r>
    <x v="219"/>
    <n v="7261.75"/>
    <s v="10070000700100"/>
  </r>
  <r>
    <x v="219"/>
    <n v="8433"/>
    <s v="10070000700100"/>
  </r>
  <r>
    <x v="219"/>
    <n v="15109.13"/>
    <s v="10070000700100"/>
  </r>
  <r>
    <x v="219"/>
    <n v="7847.38"/>
    <s v="10070000700100"/>
  </r>
  <r>
    <x v="219"/>
    <n v="16866"/>
    <s v="10070000700100"/>
  </r>
  <r>
    <x v="219"/>
    <n v="10189.879999999999"/>
    <s v="10070000700100"/>
  </r>
  <r>
    <x v="219"/>
    <n v="7261.75"/>
    <s v="10070000700100"/>
  </r>
  <r>
    <x v="219"/>
    <n v="7261.75"/>
    <s v="10070000700100"/>
  </r>
  <r>
    <x v="219"/>
    <n v="7261.75"/>
    <s v="10070000700100"/>
  </r>
  <r>
    <x v="219"/>
    <n v="25299"/>
    <s v="10070000700100"/>
  </r>
  <r>
    <x v="219"/>
    <n v="47669.88"/>
    <s v="10070000700100"/>
  </r>
  <r>
    <x v="219"/>
    <n v="7266.4"/>
    <s v="10070000700100"/>
  </r>
  <r>
    <x v="219"/>
    <n v="7266.4"/>
    <s v="10070000700100"/>
  </r>
  <r>
    <x v="219"/>
    <n v="15118.8"/>
    <s v="10070000700100"/>
  </r>
  <r>
    <x v="219"/>
    <n v="7266.4"/>
    <s v="10070000700100"/>
  </r>
  <r>
    <x v="219"/>
    <n v="7266.4"/>
    <s v="10070000700100"/>
  </r>
  <r>
    <x v="219"/>
    <n v="29065.599999999999"/>
    <s v="10070000700100"/>
  </r>
  <r>
    <x v="219"/>
    <n v="7852.4"/>
    <s v="10070000700100"/>
  </r>
  <r>
    <x v="219"/>
    <n v="15118.8"/>
    <s v="10070000700100"/>
  </r>
  <r>
    <x v="219"/>
    <n v="7266.4"/>
    <s v="10070000700100"/>
  </r>
  <r>
    <x v="219"/>
    <n v="8204"/>
    <s v="10070000700100"/>
  </r>
  <r>
    <x v="219"/>
    <n v="18048.8"/>
    <s v="10070000700100"/>
  </r>
  <r>
    <x v="219"/>
    <n v="32581.599999999999"/>
    <s v="10070000700100"/>
  </r>
  <r>
    <x v="219"/>
    <n v="1172"/>
    <s v="10070000700100"/>
  </r>
  <r>
    <x v="219"/>
    <n v="22736.799999999999"/>
    <s v="10070000700100"/>
  </r>
  <r>
    <x v="219"/>
    <n v="7314.45"/>
    <s v="10070000700100"/>
  </r>
  <r>
    <x v="219"/>
    <n v="7314.45"/>
    <s v="10070000700100"/>
  </r>
  <r>
    <x v="219"/>
    <n v="16398.53"/>
    <s v="10070000700100"/>
  </r>
  <r>
    <x v="219"/>
    <n v="7904.33"/>
    <s v="10070000700100"/>
  </r>
  <r>
    <x v="219"/>
    <n v="7904.33"/>
    <s v="10070000700100"/>
  </r>
  <r>
    <x v="219"/>
    <n v="17578.28"/>
    <s v="10070000700100"/>
  </r>
  <r>
    <x v="219"/>
    <n v="16988.400000000001"/>
    <s v="10070000700100"/>
  </r>
  <r>
    <x v="219"/>
    <n v="7314.45"/>
    <s v="10070000700100"/>
  </r>
  <r>
    <x v="219"/>
    <n v="16988.400000000001"/>
    <s v="10070000700100"/>
  </r>
  <r>
    <x v="219"/>
    <n v="7314.45"/>
    <s v="10070000700100"/>
  </r>
  <r>
    <x v="219"/>
    <n v="9084.08"/>
    <s v="10070000700100"/>
  </r>
  <r>
    <x v="219"/>
    <n v="7904.33"/>
    <s v="10070000700100"/>
  </r>
  <r>
    <x v="219"/>
    <n v="24892.73"/>
    <s v="10070000700100"/>
  </r>
  <r>
    <x v="219"/>
    <n v="16398.53"/>
    <s v="10070000700100"/>
  </r>
  <r>
    <x v="219"/>
    <n v="7314.45"/>
    <s v="10070000700100"/>
  </r>
  <r>
    <x v="219"/>
    <n v="48723.68"/>
    <s v="10070000700100"/>
  </r>
  <r>
    <x v="219"/>
    <n v="8526.6"/>
    <s v="10070000700100"/>
  </r>
  <r>
    <x v="219"/>
    <n v="8289.75"/>
    <s v="10070000700100"/>
  </r>
  <r>
    <x v="219"/>
    <n v="8052.9"/>
    <s v="10070000700100"/>
  </r>
  <r>
    <x v="219"/>
    <n v="18829.580000000002"/>
    <s v="10070000700100"/>
  </r>
  <r>
    <x v="219"/>
    <n v="8645.0300000000007"/>
    <s v="10070000700100"/>
  </r>
  <r>
    <x v="219"/>
    <n v="9118.73"/>
    <s v="10070000700100"/>
  </r>
  <r>
    <x v="219"/>
    <n v="7934.48"/>
    <s v="10070000700100"/>
  </r>
  <r>
    <x v="219"/>
    <n v="7342.35"/>
    <s v="10070000700100"/>
  </r>
  <r>
    <x v="219"/>
    <n v="32922.15"/>
    <s v="10070000700100"/>
  </r>
  <r>
    <x v="219"/>
    <n v="26764.05"/>
    <s v="10070000700100"/>
  </r>
  <r>
    <x v="219"/>
    <n v="9118.73"/>
    <s v="10070000700100"/>
  </r>
  <r>
    <x v="219"/>
    <n v="7942.85"/>
    <s v="10070000700100"/>
  </r>
  <r>
    <x v="219"/>
    <n v="15292.95"/>
    <s v="10070000700100"/>
  </r>
  <r>
    <x v="219"/>
    <n v="15292.95"/>
    <s v="10070000700100"/>
  </r>
  <r>
    <x v="219"/>
    <n v="15411.5"/>
    <s v="10070000700100"/>
  </r>
  <r>
    <x v="219"/>
    <n v="15885.7"/>
    <s v="10070000700100"/>
  </r>
  <r>
    <x v="219"/>
    <n v="7942.85"/>
    <s v="10070000700100"/>
  </r>
  <r>
    <x v="219"/>
    <n v="7350.1"/>
    <s v="10070000700100"/>
  </r>
  <r>
    <x v="219"/>
    <n v="16004.25"/>
    <s v="10070000700100"/>
  </r>
  <r>
    <x v="219"/>
    <n v="9128.35"/>
    <s v="10070000700100"/>
  </r>
  <r>
    <x v="219"/>
    <n v="7350.1"/>
    <s v="10070000700100"/>
  </r>
  <r>
    <x v="219"/>
    <n v="7942.85"/>
    <s v="10070000700100"/>
  </r>
  <r>
    <x v="219"/>
    <n v="7424.5"/>
    <s v="10070000700100"/>
  </r>
  <r>
    <x v="219"/>
    <n v="7424.5"/>
    <s v="10070000700100"/>
  </r>
  <r>
    <x v="219"/>
    <n v="7424.5"/>
    <s v="10070000700100"/>
  </r>
  <r>
    <x v="219"/>
    <n v="7424.5"/>
    <s v="10070000700100"/>
  </r>
  <r>
    <x v="219"/>
    <n v="8023.25"/>
    <s v="10070000700100"/>
  </r>
  <r>
    <x v="219"/>
    <n v="23950"/>
    <s v="10070000700100"/>
  </r>
  <r>
    <x v="219"/>
    <n v="7424.5"/>
    <s v="10070000700100"/>
  </r>
  <r>
    <x v="219"/>
    <n v="14849"/>
    <s v="10070000700100"/>
  </r>
  <r>
    <x v="219"/>
    <n v="19639"/>
    <s v="10070000700100"/>
  </r>
  <r>
    <x v="219"/>
    <n v="16405.75"/>
    <s v="10070000700100"/>
  </r>
  <r>
    <x v="219"/>
    <n v="8688.6"/>
    <s v="10070000700100"/>
  </r>
  <r>
    <x v="219"/>
    <n v="7481.85"/>
    <s v="10070000700100"/>
  </r>
  <r>
    <x v="219"/>
    <n v="7481.85"/>
    <s v="10070000700100"/>
  </r>
  <r>
    <x v="219"/>
    <n v="7481.85"/>
    <s v="10070000700100"/>
  </r>
  <r>
    <x v="220"/>
    <n v="57480"/>
    <s v="10050000300"/>
  </r>
  <r>
    <x v="220"/>
    <n v="57924"/>
    <s v="10050000300"/>
  </r>
  <r>
    <x v="220"/>
    <n v="57480"/>
    <s v="10050000300"/>
  </r>
  <r>
    <x v="220"/>
    <n v="56904"/>
    <s v="10050000300"/>
  </r>
  <r>
    <x v="220"/>
    <n v="56904"/>
    <s v="10050000300"/>
  </r>
  <r>
    <x v="220"/>
    <n v="56904"/>
    <s v="10050000300"/>
  </r>
  <r>
    <x v="220"/>
    <n v="56844"/>
    <s v="10050000300"/>
  </r>
  <r>
    <x v="220"/>
    <n v="56844"/>
    <s v="10050000300"/>
  </r>
  <r>
    <x v="220"/>
    <n v="56628"/>
    <s v="10050000300"/>
  </r>
  <r>
    <x v="220"/>
    <n v="56628"/>
    <s v="10050000300"/>
  </r>
  <r>
    <x v="220"/>
    <n v="56628"/>
    <s v="10050000300"/>
  </r>
  <r>
    <x v="220"/>
    <n v="56220"/>
    <s v="10050000300"/>
  </r>
  <r>
    <x v="220"/>
    <n v="56256"/>
    <s v="10050000300"/>
  </r>
  <r>
    <x v="220"/>
    <n v="56256"/>
    <s v="10050000300"/>
  </r>
  <r>
    <x v="220"/>
    <n v="56256"/>
    <s v="10050000300"/>
  </r>
  <r>
    <x v="220"/>
    <n v="56256"/>
    <s v="10050000300"/>
  </r>
  <r>
    <x v="220"/>
    <n v="56256"/>
    <s v="10050000300"/>
  </r>
  <r>
    <x v="220"/>
    <n v="56256"/>
    <s v="10050000300"/>
  </r>
  <r>
    <x v="220"/>
    <n v="56220"/>
    <s v="10050000300"/>
  </r>
  <r>
    <x v="220"/>
    <n v="56220"/>
    <s v="10050000300"/>
  </r>
  <r>
    <x v="220"/>
    <n v="57048"/>
    <s v="10050000300"/>
  </r>
  <r>
    <x v="220"/>
    <n v="57048"/>
    <s v="10050000300"/>
  </r>
  <r>
    <x v="220"/>
    <n v="57048"/>
    <s v="10050000300"/>
  </r>
  <r>
    <x v="220"/>
    <n v="57048"/>
    <s v="10050000300"/>
  </r>
  <r>
    <x v="220"/>
    <n v="54671"/>
    <s v="10050000300"/>
  </r>
  <r>
    <x v="221"/>
    <n v="16835.95"/>
    <s v=""/>
  </r>
  <r>
    <x v="221"/>
    <n v="16808.099999999999"/>
    <s v=""/>
  </r>
  <r>
    <x v="221"/>
    <n v="16494.7"/>
    <s v=""/>
  </r>
  <r>
    <x v="221"/>
    <n v="16313.64"/>
    <s v=""/>
  </r>
  <r>
    <x v="222"/>
    <n v="8861.5"/>
    <s v="10050000300"/>
  </r>
  <r>
    <x v="223"/>
    <n v="1627.45"/>
    <s v="10090000100"/>
  </r>
  <r>
    <x v="224"/>
    <n v="5842.42"/>
    <s v="10070000700100"/>
  </r>
  <r>
    <x v="225"/>
    <n v="70320"/>
    <s v="10050000300"/>
  </r>
  <r>
    <x v="225"/>
    <n v="70320"/>
    <s v="10050000300"/>
  </r>
  <r>
    <x v="225"/>
    <n v="70275"/>
    <s v="10050000300"/>
  </r>
  <r>
    <x v="225"/>
    <n v="70320"/>
    <s v="10050000300"/>
  </r>
  <r>
    <x v="225"/>
    <n v="70320"/>
    <s v="10050000300"/>
  </r>
  <r>
    <x v="225"/>
    <n v="70320"/>
    <s v="10050000300"/>
  </r>
  <r>
    <x v="225"/>
    <n v="70275"/>
    <s v="10050000300"/>
  </r>
  <r>
    <x v="225"/>
    <n v="70275"/>
    <s v="10050000300"/>
  </r>
  <r>
    <x v="225"/>
    <n v="72525"/>
    <s v="10050000300"/>
  </r>
  <r>
    <x v="225"/>
    <n v="71310"/>
    <s v="10050000300"/>
  </r>
  <r>
    <x v="225"/>
    <n v="70785"/>
    <s v="10050000300"/>
  </r>
  <r>
    <x v="225"/>
    <n v="70785"/>
    <s v="10050000300"/>
  </r>
  <r>
    <x v="225"/>
    <n v="70785"/>
    <s v="10050000300"/>
  </r>
  <r>
    <x v="225"/>
    <n v="70785"/>
    <s v="10050000300"/>
  </r>
  <r>
    <x v="225"/>
    <n v="70785"/>
    <s v="10050000300"/>
  </r>
  <r>
    <x v="225"/>
    <n v="71055"/>
    <s v="10050000300"/>
  </r>
  <r>
    <x v="225"/>
    <n v="70785"/>
    <s v="10050000300"/>
  </r>
  <r>
    <x v="225"/>
    <n v="70785"/>
    <s v="10050000300"/>
  </r>
  <r>
    <x v="225"/>
    <n v="71055"/>
    <s v="10050000300"/>
  </r>
  <r>
    <x v="225"/>
    <n v="71055"/>
    <s v="10050000300"/>
  </r>
  <r>
    <x v="225"/>
    <n v="71055"/>
    <s v="10050000300"/>
  </r>
  <r>
    <x v="225"/>
    <n v="71055"/>
    <s v="10050000300"/>
  </r>
  <r>
    <x v="225"/>
    <n v="71055"/>
    <s v="10050000300"/>
  </r>
  <r>
    <x v="225"/>
    <n v="71130"/>
    <s v="10050000300"/>
  </r>
  <r>
    <x v="225"/>
    <n v="71130"/>
    <s v="10050000300"/>
  </r>
  <r>
    <x v="225"/>
    <n v="71130"/>
    <s v="10050000300"/>
  </r>
  <r>
    <x v="225"/>
    <n v="71130"/>
    <s v="10050000300"/>
  </r>
  <r>
    <x v="225"/>
    <n v="71130"/>
    <s v="10050000300"/>
  </r>
  <r>
    <x v="225"/>
    <n v="71130"/>
    <s v="10050000300"/>
  </r>
  <r>
    <x v="225"/>
    <n v="65144"/>
    <s v="10050000300"/>
  </r>
  <r>
    <x v="225"/>
    <n v="71130"/>
    <s v="10050000300"/>
  </r>
  <r>
    <x v="225"/>
    <n v="71850"/>
    <s v="10050000300"/>
  </r>
  <r>
    <x v="225"/>
    <n v="71850"/>
    <s v="10050000300"/>
  </r>
  <r>
    <x v="225"/>
    <n v="72405"/>
    <s v="10050000300"/>
  </r>
  <r>
    <x v="225"/>
    <n v="72405"/>
    <s v="10050000300"/>
  </r>
  <r>
    <x v="225"/>
    <n v="71850"/>
    <s v="10050000300"/>
  </r>
  <r>
    <x v="225"/>
    <n v="71850"/>
    <s v="10050000300"/>
  </r>
  <r>
    <x v="225"/>
    <n v="72405"/>
    <s v="10050000300"/>
  </r>
  <r>
    <x v="225"/>
    <n v="72405"/>
    <s v="10050000300"/>
  </r>
  <r>
    <x v="226"/>
    <n v="24158.7"/>
    <s v="10050000300"/>
  </r>
  <r>
    <x v="227"/>
    <n v="-870.23"/>
    <s v="10070000700100"/>
  </r>
  <r>
    <x v="227"/>
    <n v="-495913.1"/>
    <s v=""/>
  </r>
  <r>
    <x v="227"/>
    <n v="-21272.720000000001"/>
    <s v="10070000700100"/>
  </r>
  <r>
    <x v="227"/>
    <n v="-43016.03"/>
    <s v="10060000600100"/>
  </r>
  <r>
    <x v="227"/>
    <n v="-242965.76000000001"/>
    <s v="10060000600100"/>
  </r>
  <r>
    <x v="227"/>
    <n v="-2944.52"/>
    <s v="10070000700100"/>
  </r>
  <r>
    <x v="227"/>
    <n v="-444102.73"/>
    <s v="10070000700100"/>
  </r>
  <r>
    <x v="227"/>
    <n v="-26257.26"/>
    <s v=""/>
  </r>
  <r>
    <x v="227"/>
    <n v="-115319.41"/>
    <s v="10070000700100"/>
  </r>
  <r>
    <x v="227"/>
    <n v="-81246.320000000007"/>
    <s v="10070000700100"/>
  </r>
  <r>
    <x v="227"/>
    <n v="-65750.460000000006"/>
    <s v="10070000700100"/>
  </r>
  <r>
    <x v="227"/>
    <n v="-2432.37"/>
    <s v="10070000700100"/>
  </r>
  <r>
    <x v="227"/>
    <n v="-1495"/>
    <s v="10070000700100"/>
  </r>
  <r>
    <x v="227"/>
    <n v="-399804.46"/>
    <s v=""/>
  </r>
  <r>
    <x v="227"/>
    <n v="-97908.82"/>
    <s v="10070000700100"/>
  </r>
  <r>
    <x v="227"/>
    <n v="-409.75"/>
    <s v="10070000700100"/>
  </r>
  <r>
    <x v="227"/>
    <n v="-9690.69"/>
    <s v="10070000700100"/>
  </r>
  <r>
    <x v="227"/>
    <n v="-48714"/>
    <s v="10070000700100"/>
  </r>
  <r>
    <x v="227"/>
    <n v="-2477.4699999999998"/>
    <s v="10070000700100"/>
  </r>
  <r>
    <x v="227"/>
    <n v="-48381.11"/>
    <s v="10070000700100"/>
  </r>
  <r>
    <x v="227"/>
    <n v="-1050.5899999999999"/>
    <s v="10070000700100"/>
  </r>
  <r>
    <x v="227"/>
    <n v="-34004.410000000003"/>
    <s v="10070000700100"/>
  </r>
  <r>
    <x v="227"/>
    <n v="-414.34"/>
    <s v="10070000700100"/>
  </r>
  <r>
    <x v="227"/>
    <n v="-36101.51"/>
    <s v="10070000700100"/>
  </r>
  <r>
    <x v="227"/>
    <n v="-32076.71"/>
    <s v=""/>
  </r>
  <r>
    <x v="227"/>
    <n v="-82244.78"/>
    <s v="10070000700100"/>
  </r>
  <r>
    <x v="227"/>
    <n v="-38152.83"/>
    <s v=""/>
  </r>
  <r>
    <x v="227"/>
    <n v="-20016.689999999999"/>
    <s v="10070000700100"/>
  </r>
  <r>
    <x v="227"/>
    <n v="-180891.34"/>
    <s v="10070000700100"/>
  </r>
  <r>
    <x v="227"/>
    <n v="-4337.78"/>
    <s v="10070000700100"/>
  </r>
  <r>
    <x v="227"/>
    <n v="-448614.86"/>
    <s v=""/>
  </r>
  <r>
    <x v="227"/>
    <n v="-31331.81"/>
    <s v="10070000700100"/>
  </r>
  <r>
    <x v="227"/>
    <n v="-1608.35"/>
    <s v="10070000700100"/>
  </r>
  <r>
    <x v="228"/>
    <n v="778586.24"/>
    <s v="10060000600100"/>
  </r>
  <r>
    <x v="228"/>
    <n v="30234.720000000001"/>
    <s v="10060000600100"/>
  </r>
  <r>
    <x v="228"/>
    <n v="52415.05"/>
    <s v="10060000600100"/>
  </r>
  <r>
    <x v="228"/>
    <n v="40833.519999999997"/>
    <s v="10060000600100"/>
  </r>
  <r>
    <x v="228"/>
    <n v="-40833.519999999997"/>
    <s v="10060000600100"/>
  </r>
  <r>
    <x v="228"/>
    <n v="13902.48"/>
    <s v="10060000600100"/>
  </r>
  <r>
    <x v="228"/>
    <n v="-13902.48"/>
    <s v="10060000600100"/>
  </r>
  <r>
    <x v="228"/>
    <n v="645.61"/>
    <s v="10060000600100"/>
  </r>
  <r>
    <x v="228"/>
    <n v="641544.06000000006"/>
    <s v="10060000600100"/>
  </r>
  <r>
    <x v="228"/>
    <n v="-6336.07"/>
    <s v="10060000600100"/>
  </r>
  <r>
    <x v="228"/>
    <n v="-6368.22"/>
    <s v="10060000600100"/>
  </r>
  <r>
    <x v="228"/>
    <n v="23936.880000000001"/>
    <s v="10060000600100"/>
  </r>
  <r>
    <x v="228"/>
    <n v="38485.39"/>
    <s v="10060000600100"/>
  </r>
  <r>
    <x v="228"/>
    <n v="19310.509999999998"/>
    <s v="10060000600100"/>
  </r>
  <r>
    <x v="228"/>
    <n v="11587.4"/>
    <s v="10060000600100"/>
  </r>
  <r>
    <x v="228"/>
    <n v="27453.16"/>
    <s v="10060000600100"/>
  </r>
  <r>
    <x v="228"/>
    <n v="-19634.52"/>
    <s v="10060000600100"/>
  </r>
  <r>
    <x v="228"/>
    <n v="229340.09"/>
    <s v="10060000600100"/>
  </r>
  <r>
    <x v="228"/>
    <n v="1943.2"/>
    <s v="10060000600100"/>
  </r>
  <r>
    <x v="228"/>
    <n v="131598.37"/>
    <s v="10060000600100"/>
  </r>
  <r>
    <x v="228"/>
    <n v="36644.92"/>
    <s v="10060000600100"/>
  </r>
  <r>
    <x v="228"/>
    <n v="7214.13"/>
    <s v="10060000600100"/>
  </r>
  <r>
    <x v="228"/>
    <n v="16101.41"/>
    <s v="10060000600100"/>
  </r>
  <r>
    <x v="228"/>
    <n v="28737.79"/>
    <s v="10060000600100"/>
  </r>
  <r>
    <x v="228"/>
    <n v="16777.43"/>
    <s v="10060000600100"/>
  </r>
  <r>
    <x v="228"/>
    <n v="36603.5"/>
    <s v="10060000600100"/>
  </r>
  <r>
    <x v="228"/>
    <n v="155978.84"/>
    <s v="10060000600100"/>
  </r>
  <r>
    <x v="228"/>
    <n v="80.61"/>
    <s v="10060000600100"/>
  </r>
  <r>
    <x v="228"/>
    <n v="19701.18"/>
    <s v="10060000600100"/>
  </r>
  <r>
    <x v="228"/>
    <n v="26666.7"/>
    <s v="10060000600100"/>
  </r>
  <r>
    <x v="228"/>
    <n v="29143.45"/>
    <s v="10060000600100"/>
  </r>
  <r>
    <x v="228"/>
    <n v="-12767.87"/>
    <s v="10060000600100"/>
  </r>
  <r>
    <x v="228"/>
    <n v="62694.2"/>
    <s v="10060000600100"/>
  </r>
  <r>
    <x v="228"/>
    <n v="55229.63"/>
    <s v="10060000600100"/>
  </r>
  <r>
    <x v="228"/>
    <n v="10917.17"/>
    <s v="10060000600100"/>
  </r>
  <r>
    <x v="228"/>
    <n v="24830.43"/>
    <s v="10060000600100"/>
  </r>
  <r>
    <x v="228"/>
    <n v="36942.46"/>
    <s v="10060000600100"/>
  </r>
  <r>
    <x v="229"/>
    <n v="7579.2"/>
    <s v="10050000300"/>
  </r>
  <r>
    <x v="229"/>
    <n v="7579.2"/>
    <s v="10050000300"/>
  </r>
  <r>
    <x v="229"/>
    <n v="6328.8"/>
    <s v="10050000300"/>
  </r>
  <r>
    <x v="229"/>
    <n v="6328.8"/>
    <s v="10050000300"/>
  </r>
  <r>
    <x v="230"/>
    <n v="307230.40999999997"/>
    <s v="10070000700100"/>
  </r>
  <r>
    <x v="230"/>
    <n v="460433.29"/>
    <s v="10070000700100"/>
  </r>
  <r>
    <x v="230"/>
    <n v="439914.68"/>
    <s v="10070000700100"/>
  </r>
  <r>
    <x v="230"/>
    <n v="498885.84"/>
    <s v="10070000700100"/>
  </r>
  <r>
    <x v="230"/>
    <n v="639272.13"/>
    <s v="10070000700100"/>
  </r>
  <r>
    <x v="230"/>
    <n v="-177.64"/>
    <s v="10070000700100"/>
  </r>
  <r>
    <x v="230"/>
    <n v="488247.8"/>
    <s v="10070000700100"/>
  </r>
  <r>
    <x v="230"/>
    <n v="516004.52"/>
    <s v="10070000700100"/>
  </r>
  <r>
    <x v="230"/>
    <n v="299489.53999999998"/>
    <s v="10070000700100"/>
  </r>
  <r>
    <x v="230"/>
    <n v="368384.53"/>
    <s v="10070000700100"/>
  </r>
  <r>
    <x v="230"/>
    <n v="458379.05"/>
    <s v="10070000700100"/>
  </r>
  <r>
    <x v="230"/>
    <n v="479436.13"/>
    <s v="10070000700100"/>
  </r>
  <r>
    <x v="230"/>
    <n v="503678.22"/>
    <s v="10070000700100"/>
  </r>
  <r>
    <x v="230"/>
    <n v="631692.30000000005"/>
    <s v="10070000700100"/>
  </r>
  <r>
    <x v="230"/>
    <n v="588666.74"/>
    <s v="10070000700100"/>
  </r>
  <r>
    <x v="230"/>
    <n v="606204.88"/>
    <s v="10070000700100"/>
  </r>
  <r>
    <x v="230"/>
    <n v="592971.17000000004"/>
    <s v="10070000700100"/>
  </r>
  <r>
    <x v="230"/>
    <n v="498775.4"/>
    <s v="10070000700100"/>
  </r>
  <r>
    <x v="230"/>
    <n v="277817.17"/>
    <s v="10070000700100"/>
  </r>
  <r>
    <x v="231"/>
    <n v="380.81"/>
    <s v="10070000800100"/>
  </r>
  <r>
    <x v="231"/>
    <n v="380.81"/>
    <s v="10070000800100"/>
  </r>
  <r>
    <x v="231"/>
    <n v="385.83"/>
    <s v="10070000800100"/>
  </r>
  <r>
    <x v="232"/>
    <n v="920.21"/>
    <s v="10070000700100"/>
  </r>
  <r>
    <x v="233"/>
    <n v="48021.25"/>
    <s v="10050000300"/>
  </r>
  <r>
    <x v="233"/>
    <n v="30472"/>
    <s v="10050000300"/>
  </r>
  <r>
    <x v="234"/>
    <n v="256.26"/>
    <s v="10010000100"/>
  </r>
  <r>
    <x v="235"/>
    <n v="-1587.33"/>
    <s v="10080000100"/>
  </r>
  <r>
    <x v="235"/>
    <n v="-1354.77"/>
    <s v="10080000100"/>
  </r>
  <r>
    <x v="235"/>
    <n v="-196.3"/>
    <s v="10080000100"/>
  </r>
  <r>
    <x v="235"/>
    <n v="-1208.75"/>
    <s v="10080000100"/>
  </r>
  <r>
    <x v="235"/>
    <n v="-1208.75"/>
    <s v="10080000100"/>
  </r>
  <r>
    <x v="235"/>
    <n v="-57.54"/>
    <s v="10080000100"/>
  </r>
  <r>
    <x v="235"/>
    <n v="-273.66000000000003"/>
    <s v="10080000100"/>
  </r>
  <r>
    <x v="235"/>
    <n v="-2323.94"/>
    <s v="10080000100"/>
  </r>
  <r>
    <x v="235"/>
    <n v="-194.61"/>
    <s v="10060000600100"/>
  </r>
  <r>
    <x v="235"/>
    <n v="-1050.6500000000001"/>
    <s v="10080000100"/>
  </r>
  <r>
    <x v="235"/>
    <n v="-1068.6500000000001"/>
    <s v="10060000600100"/>
  </r>
  <r>
    <x v="235"/>
    <n v="-2342.5"/>
    <s v="10060000600100"/>
  </r>
  <r>
    <x v="235"/>
    <n v="-656.6"/>
    <s v="10060000600100"/>
  </r>
  <r>
    <x v="235"/>
    <n v="-1268"/>
    <s v="10060000600100"/>
  </r>
  <r>
    <x v="235"/>
    <n v="-543.92999999999995"/>
    <s v="10070000700100"/>
  </r>
  <r>
    <x v="235"/>
    <n v="-3626.25"/>
    <s v="10080000100"/>
  </r>
  <r>
    <x v="235"/>
    <n v="-1371.69"/>
    <s v="10080000100"/>
  </r>
  <r>
    <x v="235"/>
    <n v="49317"/>
    <s v="10070000700100"/>
  </r>
  <r>
    <x v="235"/>
    <n v="1450.5"/>
    <s v="10070000700100"/>
  </r>
  <r>
    <x v="235"/>
    <n v="-2290.09"/>
    <s v="10060000600100"/>
  </r>
  <r>
    <x v="235"/>
    <n v="-2344"/>
    <s v="10060000600100"/>
  </r>
  <r>
    <x v="235"/>
    <n v="-631.24"/>
    <s v="10060000600100"/>
  </r>
  <r>
    <x v="235"/>
    <n v="-3159.59"/>
    <s v="10070000700100"/>
  </r>
  <r>
    <x v="235"/>
    <n v="-457.12"/>
    <s v="10070000700100"/>
  </r>
  <r>
    <x v="235"/>
    <n v="-2368.5"/>
    <s v="10070000700100"/>
  </r>
  <r>
    <x v="235"/>
    <n v="1422.6"/>
    <s v="10060000600100"/>
  </r>
  <r>
    <x v="235"/>
    <n v="1422.6"/>
    <s v="10060000600100"/>
  </r>
  <r>
    <x v="235"/>
    <n v="-427.27"/>
    <s v="10060000600100"/>
  </r>
  <r>
    <x v="235"/>
    <n v="-2395"/>
    <s v="10060000600100"/>
  </r>
  <r>
    <x v="235"/>
    <n v="-1812.63"/>
    <s v="10080000100"/>
  </r>
  <r>
    <x v="235"/>
    <n v="-593.24"/>
    <s v="10070000700100"/>
  </r>
  <r>
    <x v="235"/>
    <n v="-393.88"/>
    <s v="10070000700100"/>
  </r>
  <r>
    <x v="235"/>
    <n v="-1206.75"/>
    <s v="10070000700100"/>
  </r>
  <r>
    <x v="235"/>
    <n v="-306.51"/>
    <s v="10070000700100"/>
  </r>
  <r>
    <x v="236"/>
    <n v="4168.5600000000004"/>
    <s v="10090000100"/>
  </r>
  <r>
    <x v="236"/>
    <n v="4694.58"/>
    <s v="10090000100"/>
  </r>
  <r>
    <x v="236"/>
    <n v="4641.12"/>
    <s v="10090000100"/>
  </r>
  <r>
    <x v="236"/>
    <n v="4671.8100000000004"/>
    <s v="10090000100"/>
  </r>
  <r>
    <x v="236"/>
    <n v="4638.1499999999996"/>
    <s v="10090000100"/>
  </r>
  <r>
    <x v="236"/>
    <n v="5850.35"/>
    <s v="10090000100"/>
  </r>
  <r>
    <x v="236"/>
    <n v="4706.46"/>
    <s v="10090000100"/>
  </r>
  <r>
    <x v="236"/>
    <n v="4742.1000000000004"/>
    <s v="10090000100"/>
  </r>
  <r>
    <x v="237"/>
    <n v="947.4"/>
    <s v="10070000700100"/>
  </r>
  <r>
    <x v="238"/>
    <n v="426.78"/>
    <s v=""/>
  </r>
  <r>
    <x v="238"/>
    <n v="5005.55"/>
    <s v=""/>
  </r>
  <r>
    <x v="238"/>
    <n v="853.56"/>
    <s v=""/>
  </r>
  <r>
    <x v="238"/>
    <n v="663.18"/>
    <s v=""/>
  </r>
  <r>
    <x v="238"/>
    <n v="16752.45"/>
    <s v="10060000600100"/>
  </r>
  <r>
    <x v="238"/>
    <n v="16587.29"/>
    <s v="10060000600100"/>
  </r>
  <r>
    <x v="238"/>
    <n v="1077.55"/>
    <s v=""/>
  </r>
  <r>
    <x v="238"/>
    <n v="4969.28"/>
    <s v="10060000600100"/>
  </r>
  <r>
    <x v="238"/>
    <n v="890.72"/>
    <s v=""/>
  </r>
  <r>
    <x v="238"/>
    <n v="2155.1"/>
    <s v=""/>
  </r>
  <r>
    <x v="238"/>
    <n v="1740.6"/>
    <s v=""/>
  </r>
  <r>
    <x v="239"/>
    <n v="-1208.75"/>
    <s v="10080000100"/>
  </r>
  <r>
    <x v="239"/>
    <n v="-1208.75"/>
    <s v="10080000100"/>
  </r>
  <r>
    <x v="239"/>
    <n v="-1208.75"/>
    <s v="10080000100"/>
  </r>
  <r>
    <x v="239"/>
    <n v="-1208.75"/>
    <s v="10080000100"/>
  </r>
  <r>
    <x v="239"/>
    <n v="-1208.75"/>
    <s v="10080000100"/>
  </r>
  <r>
    <x v="239"/>
    <n v="-1208.75"/>
    <s v="10080000100"/>
  </r>
  <r>
    <x v="239"/>
    <n v="-1206.75"/>
    <s v="10070000700100"/>
  </r>
  <r>
    <x v="239"/>
    <n v="-1206.75"/>
    <s v="10070000700100"/>
  </r>
  <r>
    <x v="239"/>
    <n v="-1197.5"/>
    <s v="10070000700100"/>
  </r>
  <r>
    <x v="239"/>
    <n v="-1185.5"/>
    <s v="10080000100"/>
  </r>
  <r>
    <x v="239"/>
    <n v="-1184.25"/>
    <s v="10070000700100"/>
  </r>
  <r>
    <x v="239"/>
    <n v="-1185.5"/>
    <s v="10070000700100"/>
  </r>
  <r>
    <x v="239"/>
    <n v="-805.29"/>
    <s v="10070000700100"/>
  </r>
  <r>
    <x v="239"/>
    <n v="-1208.75"/>
    <s v="10080000100"/>
  </r>
  <r>
    <x v="239"/>
    <n v="-1171.25"/>
    <s v="10060000600100"/>
  </r>
  <r>
    <x v="239"/>
    <n v="-1171.25"/>
    <s v="10070000700100"/>
  </r>
  <r>
    <x v="239"/>
    <n v="-1171.25"/>
    <s v="10060000600100"/>
  </r>
  <r>
    <x v="239"/>
    <n v="-1171.25"/>
    <s v="10060000600100"/>
  </r>
  <r>
    <x v="239"/>
    <n v="-796.45"/>
    <s v="10080000100"/>
  </r>
  <r>
    <x v="240"/>
    <n v="274.95"/>
    <s v="10010000100"/>
  </r>
  <r>
    <x v="240"/>
    <n v="268.92"/>
    <s v="10010000100"/>
  </r>
  <r>
    <x v="240"/>
    <n v="272.88"/>
    <s v="10010000100"/>
  </r>
  <r>
    <x v="240"/>
    <n v="277.52999999999997"/>
    <s v="10010000100"/>
  </r>
  <r>
    <x v="240"/>
    <n v="272.19"/>
    <s v="10010000100"/>
  </r>
  <r>
    <x v="240"/>
    <n v="269.08999999999997"/>
    <s v="10010000100"/>
  </r>
  <r>
    <x v="240"/>
    <n v="271.89999999999998"/>
    <s v="10010000100"/>
  </r>
  <r>
    <x v="240"/>
    <n v="270.87"/>
    <s v="10010000100"/>
  </r>
  <r>
    <x v="241"/>
    <n v="7113"/>
    <s v="10050000300"/>
  </r>
  <r>
    <x v="241"/>
    <n v="7113"/>
    <s v="10050000300"/>
  </r>
  <r>
    <x v="242"/>
    <n v="937"/>
    <s v="10070000700100"/>
  </r>
  <r>
    <x v="243"/>
    <n v="1054.1300000000001"/>
    <s v="10070000700100"/>
  </r>
  <r>
    <x v="243"/>
    <n v="2108.25"/>
    <s v="10070000700100"/>
  </r>
  <r>
    <x v="243"/>
    <n v="1054.1300000000001"/>
    <s v="10070000700100"/>
  </r>
  <r>
    <x v="243"/>
    <n v="1054.8"/>
    <s v="10070000700100"/>
  </r>
  <r>
    <x v="243"/>
    <n v="1069.6500000000001"/>
    <s v="10070000700100"/>
  </r>
  <r>
    <x v="243"/>
    <n v="1087.8800000000001"/>
    <s v="10070000700100"/>
  </r>
  <r>
    <x v="243"/>
    <n v="1087.8800000000001"/>
    <s v="10070000700100"/>
  </r>
  <r>
    <x v="243"/>
    <n v="1065.83"/>
    <s v="10070000700100"/>
  </r>
  <r>
    <x v="243"/>
    <n v="1054.8"/>
    <s v="10070000700100"/>
  </r>
  <r>
    <x v="244"/>
    <n v="22334.82"/>
    <s v="10060000600100"/>
  </r>
  <r>
    <x v="244"/>
    <n v="-8877.02"/>
    <s v="10060000600100"/>
  </r>
  <r>
    <x v="245"/>
    <n v="702.75"/>
    <s v="10070000700100"/>
  </r>
  <r>
    <x v="246"/>
    <n v="1188.5"/>
    <s v="10070000700100"/>
  </r>
  <r>
    <x v="246"/>
    <n v="1179.75"/>
    <s v="10070000700100"/>
  </r>
  <r>
    <x v="247"/>
    <n v="947.4"/>
    <s v="10070000700100"/>
  </r>
  <r>
    <x v="247"/>
    <n v="947.4"/>
    <s v="10070000700100"/>
  </r>
  <r>
    <x v="247"/>
    <n v="967"/>
    <s v="10070000700100"/>
  </r>
  <r>
    <x v="248"/>
    <n v="26081"/>
    <s v="10050000300"/>
  </r>
  <r>
    <x v="249"/>
    <n v="707.85"/>
    <s v="10070000800100"/>
  </r>
  <r>
    <x v="249"/>
    <n v="1087.8800000000001"/>
    <s v="10070000700100"/>
  </r>
  <r>
    <x v="249"/>
    <n v="1069.6500000000001"/>
    <s v="10070000700100"/>
  </r>
  <r>
    <x v="249"/>
    <n v="1069.6500000000001"/>
    <s v="10070000700100"/>
  </r>
  <r>
    <x v="249"/>
    <n v="1054.1300000000001"/>
    <s v="10060000600100"/>
  </r>
  <r>
    <x v="249"/>
    <n v="1086.08"/>
    <s v="10060000600100"/>
  </r>
  <r>
    <x v="250"/>
    <n v="339.05"/>
    <s v="10010000100"/>
  </r>
  <r>
    <x v="251"/>
    <n v="1639.75"/>
    <s v="10070000700100"/>
  </r>
  <r>
    <x v="252"/>
    <n v="7078.5"/>
    <s v="10050000300"/>
  </r>
  <r>
    <x v="252"/>
    <n v="7113"/>
    <s v="10050000300"/>
  </r>
  <r>
    <x v="253"/>
    <n v="7113"/>
    <s v="10090000100"/>
  </r>
  <r>
    <x v="254"/>
    <n v="2842.2"/>
    <s v="10060000600100"/>
  </r>
  <r>
    <x v="254"/>
    <n v="-94.74"/>
    <s v="10060000600100"/>
  </r>
  <r>
    <x v="254"/>
    <n v="5447.55"/>
    <s v="10060000600100"/>
  </r>
  <r>
    <x v="254"/>
    <n v="2925.78"/>
    <s v="10060000600100"/>
  </r>
  <r>
    <x v="254"/>
    <n v="2662.24"/>
    <s v="10060000600100"/>
  </r>
  <r>
    <x v="254"/>
    <n v="2812.8"/>
    <s v="10060000600100"/>
  </r>
  <r>
    <x v="254"/>
    <n v="2904.7"/>
    <s v="10060000600100"/>
  </r>
  <r>
    <x v="254"/>
    <n v="2997.7"/>
    <s v="10060000600100"/>
  </r>
  <r>
    <x v="255"/>
    <n v="702.75"/>
    <s v="10070000700100"/>
  </r>
  <r>
    <x v="256"/>
    <n v="6003.14"/>
    <s v="10070000700100"/>
  </r>
  <r>
    <x v="256"/>
    <n v="786.85"/>
    <s v="10070000700100"/>
  </r>
  <r>
    <x v="256"/>
    <n v="2820.07"/>
    <s v="10070000700100"/>
  </r>
  <r>
    <x v="257"/>
    <n v="2179.39"/>
    <s v="10080000100"/>
  </r>
  <r>
    <x v="257"/>
    <n v="4153.25"/>
    <s v="10080000100"/>
  </r>
  <r>
    <x v="257"/>
    <n v="4244.6099999999997"/>
    <s v="10080000100"/>
  </r>
  <r>
    <x v="257"/>
    <n v="4307.12"/>
    <s v="10080000100"/>
  </r>
  <r>
    <x v="257"/>
    <n v="4203.78"/>
    <s v="10060000600100"/>
  </r>
  <r>
    <x v="257"/>
    <n v="4339.75"/>
    <s v="10060000600100"/>
  </r>
  <r>
    <x v="257"/>
    <n v="8586.08"/>
    <s v="10080000100"/>
  </r>
  <r>
    <x v="257"/>
    <n v="8586.08"/>
    <s v="10080000100"/>
  </r>
  <r>
    <x v="257"/>
    <n v="4275.42"/>
    <s v="10060000600100"/>
  </r>
  <r>
    <x v="258"/>
    <n v="6693.69"/>
    <s v="10060000600100"/>
  </r>
  <r>
    <x v="258"/>
    <n v="26219.94"/>
    <s v="10060000600100"/>
  </r>
  <r>
    <x v="258"/>
    <n v="-20226.810000000001"/>
    <s v="10060000600100"/>
  </r>
  <r>
    <x v="259"/>
    <n v="18876"/>
    <s v="10050000300"/>
  </r>
  <r>
    <x v="259"/>
    <n v="35090.800000000003"/>
    <s v="10050000300"/>
  </r>
  <r>
    <x v="259"/>
    <n v="39822.75"/>
    <s v="10050000300"/>
  </r>
  <r>
    <x v="260"/>
    <n v="6559"/>
    <s v="10050000300"/>
  </r>
  <r>
    <x v="260"/>
    <n v="6559"/>
    <s v="10050000300"/>
  </r>
  <r>
    <x v="261"/>
    <n v="4100.08"/>
    <s v="10070000700100"/>
  </r>
  <r>
    <x v="262"/>
    <n v="41211.9"/>
    <s v="10080000100"/>
  </r>
  <r>
    <x v="263"/>
    <n v="1185.5"/>
    <s v="10060000600100"/>
  </r>
  <r>
    <x v="263"/>
    <n v="1639.75"/>
    <s v="10060000600100"/>
  </r>
  <r>
    <x v="264"/>
    <n v="1171.25"/>
    <s v="10070000700100"/>
  </r>
  <r>
    <x v="264"/>
    <n v="702.75"/>
    <s v="10070000700100"/>
  </r>
  <r>
    <x v="264"/>
    <n v="5523.99"/>
    <s v="10060000600100"/>
  </r>
  <r>
    <x v="264"/>
    <n v="1387.04"/>
    <s v="10070000700100"/>
  </r>
  <r>
    <x v="265"/>
    <n v="2622.99"/>
    <s v="10070000700100"/>
  </r>
  <r>
    <x v="266"/>
    <n v="965.4"/>
    <s v="10070000700100"/>
  </r>
  <r>
    <x v="267"/>
    <n v="710.55"/>
    <s v=""/>
  </r>
  <r>
    <x v="267"/>
    <n v="2123.5500000000002"/>
    <s v=""/>
  </r>
  <r>
    <x v="267"/>
    <n v="711.3"/>
    <s v=""/>
  </r>
  <r>
    <x v="267"/>
    <n v="5029.5"/>
    <s v=""/>
  </r>
  <r>
    <x v="267"/>
    <n v="2155.5"/>
    <s v=""/>
  </r>
  <r>
    <x v="267"/>
    <n v="702.75"/>
    <s v=""/>
  </r>
  <r>
    <x v="267"/>
    <n v="1405.5"/>
    <s v=""/>
  </r>
  <r>
    <x v="267"/>
    <n v="725.25"/>
    <s v=""/>
  </r>
  <r>
    <x v="268"/>
    <n v="1862.35"/>
    <s v="10070000700100"/>
  </r>
  <r>
    <x v="268"/>
    <n v="1862.35"/>
    <s v="10070000700100"/>
  </r>
  <r>
    <x v="269"/>
    <n v="7078.5"/>
    <s v="10060000600100"/>
  </r>
  <r>
    <x v="269"/>
    <n v="7105.5"/>
    <s v="10060000600100"/>
  </r>
  <r>
    <x v="269"/>
    <n v="5388.75"/>
    <s v="10060000600100"/>
  </r>
  <r>
    <x v="269"/>
    <n v="5334.75"/>
    <s v="10060000600100"/>
  </r>
  <r>
    <x v="269"/>
    <n v="4351.5"/>
    <s v="10060000600100"/>
  </r>
  <r>
    <x v="269"/>
    <n v="3263.63"/>
    <s v="10060000600100"/>
  </r>
  <r>
    <x v="269"/>
    <n v="5704.8"/>
    <s v="10060000600100"/>
  </r>
  <r>
    <x v="269"/>
    <n v="14055"/>
    <s v="10060000600100"/>
  </r>
  <r>
    <x v="269"/>
    <n v="4216.5"/>
    <s v="10060000600100"/>
  </r>
  <r>
    <x v="269"/>
    <n v="8433"/>
    <s v="10060000600100"/>
  </r>
  <r>
    <x v="269"/>
    <n v="2831.4"/>
    <s v="10060000600100"/>
  </r>
  <r>
    <x v="269"/>
    <n v="7240.5"/>
    <s v="10080000100"/>
  </r>
  <r>
    <x v="270"/>
    <n v="9018.6299999999992"/>
    <s v="10080000100"/>
  </r>
  <r>
    <x v="270"/>
    <n v="18302.900000000001"/>
    <s v="10080000100"/>
  </r>
  <r>
    <x v="271"/>
    <n v="50587.68"/>
    <s v="10060000600100"/>
  </r>
  <r>
    <x v="271"/>
    <n v="32245.599999999999"/>
    <s v="10060000600100"/>
  </r>
  <r>
    <x v="272"/>
    <n v="6425.24"/>
    <s v="10080000100"/>
  </r>
  <r>
    <x v="272"/>
    <n v="4897.93"/>
    <s v="10080000100"/>
  </r>
  <r>
    <x v="272"/>
    <n v="7535.1"/>
    <s v="10080000100"/>
  </r>
  <r>
    <x v="273"/>
    <n v="7135.58"/>
    <s v="10060000600100"/>
  </r>
  <r>
    <x v="274"/>
    <n v="1065.83"/>
    <s v="10060000600100"/>
  </r>
  <r>
    <x v="274"/>
    <n v="7105.5"/>
    <s v="10060000600100"/>
  </r>
  <r>
    <x v="274"/>
    <n v="6401.7"/>
    <s v="10060000600100"/>
  </r>
  <r>
    <x v="274"/>
    <n v="2133.9"/>
    <s v="10060000600100"/>
  </r>
  <r>
    <x v="274"/>
    <n v="11855.25"/>
    <s v="10060000600100"/>
  </r>
  <r>
    <x v="274"/>
    <n v="1634.27"/>
    <s v="10060000600100"/>
  </r>
  <r>
    <x v="274"/>
    <n v="1828.32"/>
    <s v="10060000600100"/>
  </r>
  <r>
    <x v="274"/>
    <n v="2279.31"/>
    <s v="10060000600100"/>
  </r>
  <r>
    <x v="274"/>
    <n v="1968.96"/>
    <s v="10060000600100"/>
  </r>
  <r>
    <x v="274"/>
    <n v="2848.06"/>
    <s v="10060000600100"/>
  </r>
  <r>
    <x v="274"/>
    <n v="3258.23"/>
    <s v="10060000600100"/>
  </r>
  <r>
    <x v="275"/>
    <n v="1100.98"/>
    <s v="10060000600100"/>
  </r>
  <r>
    <x v="275"/>
    <n v="1108.97"/>
    <s v="10060000600100"/>
  </r>
  <r>
    <x v="275"/>
    <n v="1101.68"/>
    <s v="10060000600100"/>
  </r>
  <r>
    <x v="275"/>
    <n v="2141.0100000000002"/>
    <s v="10060000600100"/>
  </r>
  <r>
    <x v="275"/>
    <n v="1114.3699999999999"/>
    <s v="10060000600100"/>
  </r>
  <r>
    <x v="275"/>
    <n v="4203.78"/>
    <s v="10060000600100"/>
  </r>
  <r>
    <x v="275"/>
    <n v="4246.34"/>
    <s v="10060000600100"/>
  </r>
  <r>
    <x v="276"/>
    <n v="9370"/>
    <s v="10050000300"/>
  </r>
  <r>
    <x v="277"/>
    <n v="9438"/>
    <s v="10050000300"/>
  </r>
  <r>
    <x v="278"/>
    <n v="4694.2"/>
    <s v="10060000600100"/>
  </r>
  <r>
    <x v="278"/>
    <n v="16490.04"/>
    <s v="10060000600100"/>
  </r>
  <r>
    <x v="279"/>
    <n v="7113"/>
    <s v="10050000300"/>
  </r>
  <r>
    <x v="280"/>
    <n v="3113.5"/>
    <s v="10060000600100"/>
  </r>
  <r>
    <x v="280"/>
    <n v="3784.1"/>
    <s v="10060000600100"/>
  </r>
  <r>
    <x v="280"/>
    <n v="85262"/>
    <s v="10060000600100"/>
  </r>
  <r>
    <x v="280"/>
    <n v="32601.25"/>
    <s v="10060000600100"/>
  </r>
  <r>
    <x v="280"/>
    <n v="20700.689999999999"/>
    <s v="10060000600100"/>
  </r>
  <r>
    <x v="280"/>
    <n v="3079.05"/>
    <s v="10060000600100"/>
  </r>
  <r>
    <x v="280"/>
    <n v="45538.35"/>
    <s v="10080000100"/>
  </r>
  <r>
    <x v="280"/>
    <n v="95135.039999999994"/>
    <s v="10080000100"/>
  </r>
  <r>
    <x v="280"/>
    <n v="13921.05"/>
    <s v="10080000100"/>
  </r>
  <r>
    <x v="280"/>
    <n v="6094.4"/>
    <s v="10060000600100"/>
  </r>
  <r>
    <x v="280"/>
    <n v="66569.600000000006"/>
    <s v="10060000600100"/>
  </r>
  <r>
    <x v="280"/>
    <n v="10002.48"/>
    <s v="10060000600100"/>
  </r>
  <r>
    <x v="280"/>
    <n v="114904.18"/>
    <s v="10060000600100"/>
  </r>
  <r>
    <x v="280"/>
    <n v="8461.25"/>
    <s v="10060000600100"/>
  </r>
  <r>
    <x v="280"/>
    <n v="23471.29"/>
    <s v="10060000600100"/>
  </r>
  <r>
    <x v="281"/>
    <n v="11295.18"/>
    <s v="10060000600100"/>
  </r>
  <r>
    <x v="281"/>
    <n v="11536.53"/>
    <s v="10080000100"/>
  </r>
  <r>
    <x v="281"/>
    <n v="10860.75"/>
    <s v="10060000600100"/>
  </r>
  <r>
    <x v="281"/>
    <n v="12965.32"/>
    <s v="10080000100"/>
  </r>
  <r>
    <x v="281"/>
    <n v="13090.82"/>
    <s v="10080000100"/>
  </r>
  <r>
    <x v="281"/>
    <n v="12550.2"/>
    <s v="10080000100"/>
  </r>
  <r>
    <x v="281"/>
    <n v="8688.6"/>
    <s v="10080000100"/>
  </r>
  <r>
    <x v="281"/>
    <n v="9818.1200000000008"/>
    <s v="10080000100"/>
  </r>
  <r>
    <x v="281"/>
    <n v="7848.7"/>
    <s v="10060000600100"/>
  </r>
  <r>
    <x v="281"/>
    <n v="7858.36"/>
    <s v="10060000600100"/>
  </r>
  <r>
    <x v="281"/>
    <n v="10387.700000000001"/>
    <s v="10080000100"/>
  </r>
  <r>
    <x v="282"/>
    <n v="713.1"/>
    <s v="10080000100"/>
  </r>
  <r>
    <x v="282"/>
    <n v="713.1"/>
    <s v="10080000100"/>
  </r>
  <r>
    <x v="282"/>
    <n v="710.55"/>
    <s v="10080000100"/>
  </r>
  <r>
    <x v="282"/>
    <n v="710.55"/>
    <s v="10080000100"/>
  </r>
  <r>
    <x v="282"/>
    <n v="10777.5"/>
    <s v="10080000100"/>
  </r>
  <r>
    <x v="282"/>
    <n v="10777.5"/>
    <s v="10080000100"/>
  </r>
  <r>
    <x v="282"/>
    <n v="9580"/>
    <s v="10080000100"/>
  </r>
  <r>
    <x v="282"/>
    <n v="9580"/>
    <s v="10080000100"/>
  </r>
  <r>
    <x v="282"/>
    <n v="724.05"/>
    <s v="10080000100"/>
  </r>
  <r>
    <x v="283"/>
    <n v="725.25"/>
    <s v="10070000700100"/>
  </r>
  <r>
    <x v="284"/>
    <n v="12067.5"/>
    <s v="10060000600100"/>
  </r>
  <r>
    <x v="284"/>
    <n v="9654"/>
    <s v="10060000600100"/>
  </r>
  <r>
    <x v="284"/>
    <n v="9654"/>
    <s v="10060000600100"/>
  </r>
  <r>
    <x v="285"/>
    <n v="55149.46"/>
    <s v="10060000600100"/>
  </r>
  <r>
    <x v="285"/>
    <n v="19649.919999999998"/>
    <s v="10060000600100"/>
  </r>
  <r>
    <x v="285"/>
    <n v="-19649.919999999998"/>
    <s v="10060000600100"/>
  </r>
  <r>
    <x v="285"/>
    <n v="7516.19"/>
    <s v="10060000600100"/>
  </r>
  <r>
    <x v="285"/>
    <n v="-2365.4"/>
    <s v="10060000600100"/>
  </r>
  <r>
    <x v="286"/>
    <n v="47.19"/>
    <s v="10010000100"/>
  </r>
  <r>
    <x v="286"/>
    <n v="287.39999999999998"/>
    <s v="10010000100"/>
  </r>
  <r>
    <x v="286"/>
    <n v="282.67"/>
    <s v="10010000100"/>
  </r>
  <r>
    <x v="287"/>
    <n v="2831.4"/>
    <s v="10060000600100"/>
  </r>
  <r>
    <x v="287"/>
    <n v="18828.810000000001"/>
    <s v="10060000600100"/>
  </r>
  <r>
    <x v="288"/>
    <n v="10145.85"/>
    <s v="10060000600100"/>
  </r>
  <r>
    <x v="288"/>
    <n v="4058.34"/>
    <s v="10060000600100"/>
  </r>
  <r>
    <x v="288"/>
    <n v="12175.02"/>
    <s v="10060000600100"/>
  </r>
  <r>
    <x v="288"/>
    <n v="3043.76"/>
    <s v="10060000600100"/>
  </r>
  <r>
    <x v="289"/>
    <n v="18142.560000000001"/>
    <s v="10060000600100"/>
  </r>
  <r>
    <x v="289"/>
    <n v="20158.400000000001"/>
    <s v="10060000600100"/>
  </r>
  <r>
    <x v="289"/>
    <n v="6110.73"/>
    <s v="10060000600100"/>
  </r>
  <r>
    <x v="289"/>
    <n v="6110.73"/>
    <s v="10060000600100"/>
  </r>
  <r>
    <x v="289"/>
    <n v="6110.73"/>
    <s v="10060000600100"/>
  </r>
  <r>
    <x v="289"/>
    <n v="12221.46"/>
    <s v="10060000600100"/>
  </r>
  <r>
    <x v="289"/>
    <n v="12358.2"/>
    <s v="10060000600100"/>
  </r>
  <r>
    <x v="289"/>
    <n v="2059.6999999999998"/>
    <s v="10060000600100"/>
  </r>
  <r>
    <x v="290"/>
    <n v="8280.2800000000007"/>
    <s v="10010000100"/>
  </r>
  <r>
    <x v="290"/>
    <n v="3162.38"/>
    <s v="10010000100"/>
  </r>
  <r>
    <x v="291"/>
    <n v="46850"/>
    <s v="10050000300"/>
  </r>
  <r>
    <x v="292"/>
    <n v="4919.25"/>
    <s v="10060000600100"/>
  </r>
  <r>
    <x v="293"/>
    <n v="6559"/>
    <s v="10050000300"/>
  </r>
  <r>
    <x v="294"/>
    <n v="13172.5"/>
    <s v="10060000600100"/>
  </r>
  <r>
    <x v="295"/>
    <n v="2874"/>
    <s v="10070000700100"/>
  </r>
  <r>
    <x v="296"/>
    <n v="11376.25"/>
    <s v="10080000100"/>
  </r>
  <r>
    <x v="296"/>
    <n v="34128.75"/>
    <s v="10080000100"/>
  </r>
  <r>
    <x v="297"/>
    <n v="33047.17"/>
    <s v="10070000700100"/>
  </r>
  <r>
    <x v="297"/>
    <n v="37045.14"/>
    <s v="10070000700100"/>
  </r>
  <r>
    <x v="298"/>
    <n v="8382.5"/>
    <s v="10060000600100"/>
  </r>
  <r>
    <x v="299"/>
    <n v="9654"/>
    <s v="10060000600100"/>
  </r>
  <r>
    <x v="299"/>
    <n v="23169.599999999999"/>
    <s v="10060000600100"/>
  </r>
  <r>
    <x v="300"/>
    <n v="2230.9499999999998"/>
    <s v="10010000100"/>
  </r>
  <r>
    <x v="301"/>
    <n v="832.02"/>
    <s v="10060000600100"/>
  </r>
  <r>
    <x v="302"/>
    <n v="1173.55"/>
    <s v=""/>
  </r>
  <r>
    <x v="303"/>
    <n v="11975"/>
    <s v="10060000600100"/>
  </r>
  <r>
    <x v="303"/>
    <n v="11975"/>
    <s v="10060000600100"/>
  </r>
  <r>
    <x v="303"/>
    <n v="11975"/>
    <s v="10060000600100"/>
  </r>
  <r>
    <x v="303"/>
    <n v="11975"/>
    <s v="10060000600100"/>
  </r>
  <r>
    <x v="304"/>
    <n v="13771.25"/>
    <s v="10060000600100"/>
  </r>
  <r>
    <x v="304"/>
    <n v="13771.25"/>
    <s v="10060000600100"/>
  </r>
  <r>
    <x v="304"/>
    <n v="13771.25"/>
    <s v="10060000600100"/>
  </r>
  <r>
    <x v="304"/>
    <n v="13771.25"/>
    <s v="10060000600100"/>
  </r>
  <r>
    <x v="305"/>
    <n v="1185.5"/>
    <s v="10070000700100"/>
  </r>
  <r>
    <x v="306"/>
    <n v="8622"/>
    <s v="10080000100"/>
  </r>
  <r>
    <x v="306"/>
    <n v="7788.54"/>
    <s v="10060000600100"/>
  </r>
  <r>
    <x v="306"/>
    <n v="9474.6200000000008"/>
    <s v="10060000600100"/>
  </r>
  <r>
    <x v="306"/>
    <n v="251.48"/>
    <s v="10060000600100"/>
  </r>
  <r>
    <x v="306"/>
    <n v="251.48"/>
    <s v="10060000600100"/>
  </r>
  <r>
    <x v="306"/>
    <n v="11151.12"/>
    <s v="10080000100"/>
  </r>
  <r>
    <x v="306"/>
    <n v="11668.44"/>
    <s v="10080000100"/>
  </r>
  <r>
    <x v="306"/>
    <n v="8564.52"/>
    <s v="10080000100"/>
  </r>
  <r>
    <x v="306"/>
    <n v="10585.9"/>
    <s v="10080000100"/>
  </r>
  <r>
    <x v="306"/>
    <n v="9493.7800000000007"/>
    <s v="10060000600100"/>
  </r>
  <r>
    <x v="307"/>
    <n v="6706"/>
    <s v="10060000600100"/>
  </r>
  <r>
    <x v="308"/>
    <n v="7113"/>
    <s v="10050000300"/>
  </r>
  <r>
    <x v="309"/>
    <n v="189.48"/>
    <s v="10060000600100"/>
  </r>
  <r>
    <x v="310"/>
    <n v="339.05"/>
    <s v="10010000100"/>
  </r>
  <r>
    <x v="311"/>
    <n v="8289.75"/>
    <s v="10050000300"/>
  </r>
  <r>
    <x v="312"/>
    <n v="3368.01"/>
    <s v="10060000600100"/>
  </r>
  <r>
    <x v="313"/>
    <n v="5684.4"/>
    <s v="10050000300"/>
  </r>
  <r>
    <x v="314"/>
    <n v="2095.2399999999998"/>
    <s v="10070000700100"/>
  </r>
  <r>
    <x v="315"/>
    <n v="5921.25"/>
    <s v="10050000300"/>
  </r>
  <r>
    <x v="316"/>
    <n v="5921.25"/>
    <s v="10050000300"/>
  </r>
  <r>
    <x v="317"/>
    <n v="1911.2"/>
    <s v="10010000100"/>
  </r>
  <r>
    <x v="318"/>
    <n v="3600.12"/>
    <s v="10060000600100"/>
  </r>
  <r>
    <x v="318"/>
    <n v="1800.06"/>
    <s v="10060000600100"/>
  </r>
  <r>
    <x v="318"/>
    <n v="1820.2"/>
    <s v="10060000600100"/>
  </r>
  <r>
    <x v="318"/>
    <n v="2702.94"/>
    <s v="10060000600100"/>
  </r>
  <r>
    <x v="319"/>
    <n v="16408"/>
    <s v="10060000600100"/>
  </r>
  <r>
    <x v="319"/>
    <n v="21096"/>
    <s v="10060000600100"/>
  </r>
  <r>
    <x v="319"/>
    <n v="4453.6000000000004"/>
    <s v="10060000600100"/>
  </r>
  <r>
    <x v="319"/>
    <n v="88717.2"/>
    <s v="10060000600100"/>
  </r>
  <r>
    <x v="319"/>
    <n v="25579.8"/>
    <s v="10060000600100"/>
  </r>
  <r>
    <x v="319"/>
    <n v="59749.2"/>
    <s v="10060000600100"/>
  </r>
  <r>
    <x v="319"/>
    <n v="17053.2"/>
    <s v="10060000600100"/>
  </r>
  <r>
    <x v="319"/>
    <n v="8494.2000000000007"/>
    <s v="10060000600100"/>
  </r>
  <r>
    <x v="319"/>
    <n v="16988.400000000001"/>
    <s v="10060000600100"/>
  </r>
  <r>
    <x v="319"/>
    <n v="8494.2000000000007"/>
    <s v="10060000600100"/>
  </r>
  <r>
    <x v="319"/>
    <n v="88108.2"/>
    <s v="10060000600100"/>
  </r>
  <r>
    <x v="319"/>
    <n v="8526.6"/>
    <s v="10060000600100"/>
  </r>
  <r>
    <x v="319"/>
    <n v="19916.400000000001"/>
    <s v="10060000600100"/>
  </r>
  <r>
    <x v="319"/>
    <n v="4267.8"/>
    <s v="10060000600100"/>
  </r>
  <r>
    <x v="319"/>
    <n v="4267.8"/>
    <s v="10060000600100"/>
  </r>
  <r>
    <x v="319"/>
    <n v="21339"/>
    <s v="10060000600100"/>
  </r>
  <r>
    <x v="319"/>
    <n v="5748"/>
    <s v="10060000600100"/>
  </r>
  <r>
    <x v="319"/>
    <n v="24429"/>
    <s v="10060000600100"/>
  </r>
  <r>
    <x v="319"/>
    <n v="20118"/>
    <s v="10060000600100"/>
  </r>
  <r>
    <x v="319"/>
    <n v="21555"/>
    <s v="10060000600100"/>
  </r>
  <r>
    <x v="320"/>
    <n v="3702.18"/>
    <s v="10070000800100"/>
  </r>
  <r>
    <x v="321"/>
    <n v="5942.5"/>
    <s v="10050000300"/>
  </r>
  <r>
    <x v="322"/>
    <n v="8699.11"/>
    <s v="10060000600100"/>
  </r>
  <r>
    <x v="323"/>
    <n v="8319.5"/>
    <s v="10060000600100"/>
  </r>
  <r>
    <x v="324"/>
    <n v="7027.5"/>
    <s v="10060000600100"/>
  </r>
  <r>
    <x v="324"/>
    <n v="3568.74"/>
    <s v="10060000600100"/>
  </r>
  <r>
    <x v="324"/>
    <n v="3803.81"/>
    <s v="10060000600100"/>
  </r>
  <r>
    <x v="324"/>
    <n v="4937.38"/>
    <s v="10060000600100"/>
  </r>
  <r>
    <x v="324"/>
    <n v="4375.6899999999996"/>
    <s v="10060000600100"/>
  </r>
  <r>
    <x v="325"/>
    <n v="51535"/>
    <s v="10050000300"/>
  </r>
  <r>
    <x v="326"/>
    <n v="48021.25"/>
    <s v="10050000300"/>
  </r>
  <r>
    <x v="327"/>
    <n v="237.7"/>
    <s v="10060000600100"/>
  </r>
  <r>
    <x v="328"/>
    <n v="332.78"/>
    <s v="10060000600100"/>
  </r>
  <r>
    <x v="328"/>
    <n v="1728.08"/>
    <s v="10060000600100"/>
  </r>
  <r>
    <x v="328"/>
    <n v="3374.09"/>
    <s v="10010000100"/>
  </r>
  <r>
    <x v="328"/>
    <n v="2874"/>
    <s v="10010000100"/>
  </r>
  <r>
    <x v="329"/>
    <n v="6738.8"/>
    <s v="10060000600100"/>
  </r>
  <r>
    <x v="330"/>
    <n v="2538.38"/>
    <s v="10070000700100"/>
  </r>
  <r>
    <x v="331"/>
    <n v="6804.77"/>
    <s v="10060000600100"/>
  </r>
  <r>
    <x v="332"/>
    <n v="29672.45"/>
    <s v="10060000600100"/>
  </r>
  <r>
    <x v="332"/>
    <n v="15566.97"/>
    <s v="10060000600100"/>
  </r>
  <r>
    <x v="332"/>
    <n v="21675.31"/>
    <s v="10060000600100"/>
  </r>
  <r>
    <x v="332"/>
    <n v="32065.919999999998"/>
    <s v="10060000600100"/>
  </r>
  <r>
    <x v="332"/>
    <n v="30999.11"/>
    <s v="10060000600100"/>
  </r>
  <r>
    <x v="332"/>
    <n v="16812.900000000001"/>
    <s v="10060000600100"/>
  </r>
  <r>
    <x v="332"/>
    <n v="10766.4"/>
    <s v="10060000600100"/>
  </r>
  <r>
    <x v="332"/>
    <n v="5082.83"/>
    <s v="10060000600100"/>
  </r>
  <r>
    <x v="333"/>
    <n v="468.8"/>
    <s v="10010000100"/>
  </r>
  <r>
    <x v="334"/>
    <n v="2074.44"/>
    <s v="10010000100"/>
  </r>
  <r>
    <x v="335"/>
    <n v="10166.450000000001"/>
    <s v="10080000100"/>
  </r>
  <r>
    <x v="335"/>
    <n v="9669.84"/>
    <s v="10080000100"/>
  </r>
  <r>
    <x v="335"/>
    <n v="8433"/>
    <s v="10080000100"/>
  </r>
  <r>
    <x v="335"/>
    <n v="14092.48"/>
    <s v="10080000100"/>
  </r>
  <r>
    <x v="335"/>
    <n v="25120.97"/>
    <s v="10080000100"/>
  </r>
  <r>
    <x v="336"/>
    <n v="8507.9599999999991"/>
    <s v="10060000600100"/>
  </r>
  <r>
    <x v="336"/>
    <n v="3079.05"/>
    <s v="10060000600100"/>
  </r>
  <r>
    <x v="336"/>
    <n v="6227"/>
    <s v="10060000600100"/>
  </r>
  <r>
    <x v="336"/>
    <n v="1609.44"/>
    <s v="10060000600100"/>
  </r>
  <r>
    <x v="336"/>
    <n v="3218.88"/>
    <s v="10060000600100"/>
  </r>
  <r>
    <x v="336"/>
    <n v="9819.5"/>
    <s v="10060000600100"/>
  </r>
  <r>
    <x v="336"/>
    <n v="4623.45"/>
    <s v="10060000600100"/>
  </r>
  <r>
    <x v="336"/>
    <n v="810.94"/>
    <s v="10060000600100"/>
  </r>
  <r>
    <x v="337"/>
    <n v="7252.5"/>
    <s v="10050000300"/>
  </r>
  <r>
    <x v="338"/>
    <n v="6769"/>
    <s v="10050000300"/>
  </r>
  <r>
    <x v="339"/>
    <n v="13538"/>
    <s v="10050000300"/>
  </r>
  <r>
    <x v="340"/>
    <n v="3748"/>
    <s v="10060000600100"/>
  </r>
  <r>
    <x v="340"/>
    <n v="3748"/>
    <s v="10060000600100"/>
  </r>
  <r>
    <x v="340"/>
    <n v="16866"/>
    <s v="10060000600100"/>
  </r>
  <r>
    <x v="340"/>
    <n v="13667.75"/>
    <s v="10060000600100"/>
  </r>
  <r>
    <x v="340"/>
    <n v="10189.879999999999"/>
    <s v="10060000600100"/>
  </r>
  <r>
    <x v="340"/>
    <n v="7496"/>
    <s v="10060000600100"/>
  </r>
  <r>
    <x v="340"/>
    <n v="21902.38"/>
    <s v="10060000600100"/>
  </r>
  <r>
    <x v="340"/>
    <n v="6559"/>
    <s v="10060000600100"/>
  </r>
  <r>
    <x v="340"/>
    <n v="6559"/>
    <s v="10060000600100"/>
  </r>
  <r>
    <x v="340"/>
    <n v="6559"/>
    <s v="10060000600100"/>
  </r>
  <r>
    <x v="340"/>
    <n v="3803.2"/>
    <s v="10060000600100"/>
  </r>
  <r>
    <x v="340"/>
    <n v="3803.2"/>
    <s v="10060000600100"/>
  </r>
  <r>
    <x v="340"/>
    <n v="4754"/>
    <s v="10060000600100"/>
  </r>
  <r>
    <x v="340"/>
    <n v="4754"/>
    <s v="10060000600100"/>
  </r>
  <r>
    <x v="340"/>
    <n v="6655.6"/>
    <s v="10060000600100"/>
  </r>
  <r>
    <x v="340"/>
    <n v="8913.75"/>
    <s v="10060000600100"/>
  </r>
  <r>
    <x v="340"/>
    <n v="7606.4"/>
    <s v="10060000600100"/>
  </r>
  <r>
    <x v="340"/>
    <n v="6536.75"/>
    <s v="10060000600100"/>
  </r>
  <r>
    <x v="340"/>
    <n v="15472"/>
    <s v="10060000600100"/>
  </r>
  <r>
    <x v="340"/>
    <n v="4835"/>
    <s v="10060000600100"/>
  </r>
  <r>
    <x v="340"/>
    <n v="4835"/>
    <s v="10060000600100"/>
  </r>
  <r>
    <x v="340"/>
    <n v="4835"/>
    <s v="10060000600100"/>
  </r>
  <r>
    <x v="340"/>
    <n v="3868"/>
    <s v="10060000600100"/>
  </r>
  <r>
    <x v="340"/>
    <n v="3868"/>
    <s v="10060000600100"/>
  </r>
  <r>
    <x v="340"/>
    <n v="22573.41"/>
    <s v="10060000600100"/>
  </r>
  <r>
    <x v="340"/>
    <n v="10999.63"/>
    <s v="10060000600100"/>
  </r>
  <r>
    <x v="340"/>
    <n v="5076.75"/>
    <s v="10060000600100"/>
  </r>
  <r>
    <x v="340"/>
    <n v="3868"/>
    <s v="10060000600100"/>
  </r>
  <r>
    <x v="340"/>
    <n v="3868"/>
    <s v="10060000600100"/>
  </r>
  <r>
    <x v="340"/>
    <n v="4835"/>
    <s v="10060000600100"/>
  </r>
  <r>
    <x v="340"/>
    <n v="3418.35"/>
    <s v="10060000600100"/>
  </r>
  <r>
    <x v="340"/>
    <n v="15230.25"/>
    <s v="10060000600100"/>
  </r>
  <r>
    <x v="340"/>
    <n v="8081.63"/>
    <s v="10060000600100"/>
  </r>
  <r>
    <x v="340"/>
    <n v="6559"/>
    <s v="10060000600100"/>
  </r>
  <r>
    <x v="340"/>
    <n v="4685"/>
    <s v="10060000600100"/>
  </r>
  <r>
    <x v="340"/>
    <n v="12181"/>
    <s v="10060000600100"/>
  </r>
  <r>
    <x v="340"/>
    <n v="12181"/>
    <s v="10060000600100"/>
  </r>
  <r>
    <x v="340"/>
    <n v="10307"/>
    <s v="10060000600100"/>
  </r>
  <r>
    <x v="340"/>
    <n v="9370"/>
    <s v="10060000600100"/>
  </r>
  <r>
    <x v="340"/>
    <n v="30569.63"/>
    <s v="10060000600100"/>
  </r>
  <r>
    <x v="341"/>
    <n v="82897.5"/>
    <s v="10050000300"/>
  </r>
  <r>
    <x v="341"/>
    <n v="82897.5"/>
    <s v="10050000300"/>
  </r>
  <r>
    <x v="341"/>
    <n v="82897.5"/>
    <s v="10050000300"/>
  </r>
  <r>
    <x v="341"/>
    <n v="80232.5"/>
    <s v="10050000300"/>
  </r>
  <r>
    <x v="342"/>
    <n v="82897.5"/>
    <s v="10050000300"/>
  </r>
  <r>
    <x v="343"/>
    <n v="20204.5"/>
    <s v="10050000300"/>
  </r>
  <r>
    <x v="343"/>
    <n v="18948"/>
    <s v="10050000300"/>
  </r>
  <r>
    <x v="343"/>
    <n v="18752"/>
    <s v="10050000300"/>
  </r>
  <r>
    <x v="343"/>
    <n v="18876"/>
    <s v="10050000300"/>
  </r>
  <r>
    <x v="343"/>
    <n v="18876"/>
    <s v="10050000300"/>
  </r>
  <r>
    <x v="343"/>
    <n v="18948"/>
    <s v="10050000300"/>
  </r>
  <r>
    <x v="343"/>
    <n v="18948"/>
    <s v="10050000300"/>
  </r>
  <r>
    <x v="343"/>
    <n v="19308"/>
    <s v="10050000300"/>
  </r>
  <r>
    <x v="344"/>
    <n v="23770"/>
    <s v="10050000300"/>
  </r>
  <r>
    <x v="344"/>
    <n v="24175"/>
    <s v="10050000300"/>
  </r>
  <r>
    <x v="345"/>
    <n v="82985"/>
    <s v="10050000300"/>
  </r>
  <r>
    <x v="346"/>
    <n v="29937.5"/>
    <s v="10050000300"/>
  </r>
  <r>
    <x v="347"/>
    <n v="19160"/>
    <s v="10050000300"/>
  </r>
  <r>
    <x v="347"/>
    <n v="89015"/>
    <s v="10050000300"/>
  </r>
  <r>
    <x v="347"/>
    <n v="89072"/>
    <s v="10050000300"/>
  </r>
  <r>
    <x v="347"/>
    <n v="80818"/>
    <s v="10050000300"/>
  </r>
  <r>
    <x v="347"/>
    <n v="97276"/>
    <s v="10050000300"/>
  </r>
  <r>
    <x v="347"/>
    <n v="19924"/>
    <s v="10050000300"/>
  </r>
  <r>
    <x v="347"/>
    <n v="84081.75"/>
    <s v="10050000300"/>
  </r>
  <r>
    <x v="348"/>
    <n v="19924"/>
    <s v="10050000300"/>
  </r>
  <r>
    <x v="348"/>
    <n v="19924"/>
    <s v="10050000300"/>
  </r>
  <r>
    <x v="348"/>
    <n v="23425"/>
    <s v="10050000300"/>
  </r>
  <r>
    <x v="348"/>
    <n v="18968"/>
    <s v="10050000300"/>
  </r>
  <r>
    <x v="348"/>
    <n v="19160"/>
    <s v="10050000300"/>
  </r>
  <r>
    <x v="349"/>
    <n v="25482.6"/>
    <s v="10050000300"/>
  </r>
  <r>
    <x v="350"/>
    <n v="19911.25"/>
    <s v="10050000300"/>
  </r>
  <r>
    <x v="350"/>
    <n v="23770"/>
    <s v="10050000300"/>
  </r>
  <r>
    <x v="350"/>
    <n v="19911.25"/>
    <s v="10050000300"/>
  </r>
  <r>
    <x v="350"/>
    <n v="23770"/>
    <s v="10050000300"/>
  </r>
  <r>
    <x v="350"/>
    <n v="19924"/>
    <s v="10050000300"/>
  </r>
  <r>
    <x v="350"/>
    <n v="24135"/>
    <s v="10050000300"/>
  </r>
  <r>
    <x v="351"/>
    <n v="20204.5"/>
    <s v="10050000300"/>
  </r>
  <r>
    <x v="351"/>
    <n v="23425"/>
    <s v="10050000300"/>
  </r>
  <r>
    <x v="351"/>
    <n v="20204.5"/>
    <s v="10050000300"/>
  </r>
  <r>
    <x v="351"/>
    <n v="19911.25"/>
    <s v="10050000300"/>
  </r>
  <r>
    <x v="351"/>
    <n v="20153.5"/>
    <s v="10050000300"/>
  </r>
  <r>
    <x v="351"/>
    <n v="21315.5"/>
    <s v="10050000300"/>
  </r>
  <r>
    <x v="351"/>
    <n v="20357.5"/>
    <s v="10050000300"/>
  </r>
  <r>
    <x v="352"/>
    <n v="20032.05"/>
    <s v="10050000300"/>
  </r>
  <r>
    <x v="353"/>
    <n v="89661"/>
    <s v="10050000300"/>
  </r>
  <r>
    <x v="353"/>
    <n v="82897.5"/>
    <s v="10050000300"/>
  </r>
  <r>
    <x v="354"/>
    <n v="20548.75"/>
    <s v="10050000300"/>
  </r>
  <r>
    <x v="355"/>
    <n v="19911.25"/>
    <s v="10050000300"/>
  </r>
  <r>
    <x v="355"/>
    <n v="21316.75"/>
    <s v="10050000300"/>
  </r>
  <r>
    <x v="356"/>
    <n v="85356"/>
    <s v="10050000300"/>
  </r>
  <r>
    <x v="356"/>
    <n v="97908.75"/>
    <s v="10050000300"/>
  </r>
  <r>
    <x v="356"/>
    <n v="96268.5"/>
    <s v="10050000300"/>
  </r>
  <r>
    <x v="356"/>
    <n v="94871.25"/>
    <s v="10050000300"/>
  </r>
  <r>
    <x v="356"/>
    <n v="93760"/>
    <s v="10050000300"/>
  </r>
  <r>
    <x v="356"/>
    <n v="92588"/>
    <s v="10050000300"/>
  </r>
  <r>
    <x v="356"/>
    <n v="89072"/>
    <s v="10050000300"/>
  </r>
  <r>
    <x v="357"/>
    <n v="81799.5"/>
    <s v="10050000300"/>
  </r>
  <r>
    <x v="357"/>
    <n v="82897.5"/>
    <s v="10050000300"/>
  </r>
  <r>
    <x v="358"/>
    <n v="20055.75"/>
    <s v="10050000300"/>
  </r>
  <r>
    <x v="359"/>
    <n v="95080"/>
    <s v="10050000300"/>
  </r>
  <r>
    <x v="359"/>
    <n v="82985"/>
    <s v="10050000300"/>
  </r>
  <r>
    <x v="360"/>
    <n v="84472.5"/>
    <s v="10050000300"/>
  </r>
  <r>
    <x v="360"/>
    <n v="81799.5"/>
    <s v="10050000300"/>
  </r>
  <r>
    <x v="360"/>
    <n v="87301.5"/>
    <s v="10050000300"/>
  </r>
  <r>
    <x v="360"/>
    <n v="93700"/>
    <s v="10050000300"/>
  </r>
  <r>
    <x v="360"/>
    <n v="91416"/>
    <s v="10050000300"/>
  </r>
  <r>
    <x v="360"/>
    <n v="91357.5"/>
    <s v="10050000300"/>
  </r>
  <r>
    <x v="361"/>
    <n v="83762.25"/>
    <s v="10050000300"/>
  </r>
  <r>
    <x v="361"/>
    <n v="83762.25"/>
    <s v="10050000300"/>
  </r>
  <r>
    <x v="361"/>
    <n v="87634.5"/>
    <s v="10050000300"/>
  </r>
  <r>
    <x v="361"/>
    <n v="77232"/>
    <s v="10050000300"/>
  </r>
  <r>
    <x v="362"/>
    <n v="82985"/>
    <s v="10050000300"/>
  </r>
  <r>
    <x v="362"/>
    <n v="81799.5"/>
    <s v="10050000300"/>
  </r>
  <r>
    <x v="362"/>
    <n v="87301.5"/>
    <s v="10050000300"/>
  </r>
  <r>
    <x v="362"/>
    <n v="83762.25"/>
    <s v="10050000300"/>
  </r>
  <r>
    <x v="362"/>
    <n v="83762.25"/>
    <s v="10050000300"/>
  </r>
  <r>
    <x v="362"/>
    <n v="82985"/>
    <s v="10050000300"/>
  </r>
  <r>
    <x v="362"/>
    <n v="81430"/>
    <s v="10050000300"/>
  </r>
  <r>
    <x v="362"/>
    <n v="83825"/>
    <s v="10050000300"/>
  </r>
  <r>
    <x v="362"/>
    <n v="82059"/>
    <s v="10050000300"/>
  </r>
  <r>
    <x v="362"/>
    <n v="82059"/>
    <s v="10050000300"/>
  </r>
  <r>
    <x v="363"/>
    <n v="24175"/>
    <s v="10050000300"/>
  </r>
  <r>
    <x v="363"/>
    <n v="24175"/>
    <s v="10050000300"/>
  </r>
  <r>
    <x v="363"/>
    <n v="23425"/>
    <s v="10050000300"/>
  </r>
  <r>
    <x v="363"/>
    <n v="20132.25"/>
    <s v="10050000300"/>
  </r>
  <r>
    <x v="364"/>
    <n v="207.45"/>
    <s v="10030000100"/>
  </r>
  <r>
    <x v="364"/>
    <n v="117.58"/>
    <s v="10030000100"/>
  </r>
  <r>
    <x v="364"/>
    <n v="1750"/>
    <s v="10030000100"/>
  </r>
  <r>
    <x v="364"/>
    <n v="496.8"/>
    <s v="10030000100"/>
  </r>
  <r>
    <x v="364"/>
    <n v="1750"/>
    <s v="10030000100"/>
  </r>
  <r>
    <x v="364"/>
    <n v="654.62"/>
    <s v="10030000100"/>
  </r>
  <r>
    <x v="364"/>
    <n v="1120.3499999999999"/>
    <s v="10030000100"/>
  </r>
  <r>
    <x v="365"/>
    <n v="2667.72"/>
    <s v="10060000100"/>
  </r>
  <r>
    <x v="365"/>
    <n v="4863.3"/>
    <s v="10060000100"/>
  </r>
  <r>
    <x v="365"/>
    <n v="5163.1099999999997"/>
    <s v="10060000100"/>
  </r>
  <r>
    <x v="365"/>
    <n v="5023.7299999999996"/>
    <s v="10060000100"/>
  </r>
  <r>
    <x v="366"/>
    <n v="11990.08"/>
    <s v="10090000100"/>
  </r>
  <r>
    <x v="367"/>
    <n v="715"/>
    <s v="30000100"/>
  </r>
  <r>
    <x v="368"/>
    <n v="1513.22"/>
    <s v="10070000100"/>
  </r>
  <r>
    <x v="369"/>
    <n v="9000"/>
    <s v="10050000300"/>
  </r>
  <r>
    <x v="370"/>
    <n v="9000"/>
    <s v="10050000300"/>
  </r>
  <r>
    <x v="371"/>
    <n v="2000"/>
    <s v="10050000300"/>
  </r>
  <r>
    <x v="372"/>
    <n v="11000"/>
    <s v="10050000300"/>
  </r>
  <r>
    <x v="373"/>
    <n v="4000"/>
    <s v="10050000300"/>
  </r>
  <r>
    <x v="374"/>
    <n v="6500"/>
    <s v="10050000300"/>
  </r>
  <r>
    <x v="374"/>
    <n v="6500"/>
    <s v="10050000300"/>
  </r>
  <r>
    <x v="375"/>
    <n v="6000"/>
    <s v="10050000300"/>
  </r>
  <r>
    <x v="376"/>
    <n v="4100"/>
    <s v="10050000300"/>
  </r>
  <r>
    <x v="377"/>
    <n v="9500"/>
    <s v="10050000300"/>
  </r>
  <r>
    <x v="378"/>
    <n v="9400"/>
    <s v="10050000300"/>
  </r>
  <r>
    <x v="379"/>
    <n v="9000"/>
    <s v="10050000300"/>
  </r>
  <r>
    <x v="379"/>
    <n v="9000"/>
    <s v="10050000300"/>
  </r>
  <r>
    <x v="379"/>
    <n v="9200"/>
    <s v="10050000300"/>
  </r>
  <r>
    <x v="379"/>
    <n v="9400"/>
    <s v="10050000300"/>
  </r>
  <r>
    <x v="380"/>
    <n v="59000"/>
    <s v="10050000300"/>
  </r>
  <r>
    <x v="381"/>
    <n v="6000"/>
    <s v="10050000300"/>
  </r>
  <r>
    <x v="382"/>
    <n v="9500"/>
    <s v="10050000300"/>
  </r>
  <r>
    <x v="383"/>
    <n v="6100"/>
    <s v="10050000300"/>
  </r>
  <r>
    <x v="384"/>
    <n v="6800"/>
    <s v="10050000300"/>
  </r>
  <r>
    <x v="385"/>
    <n v="9000"/>
    <s v="10050000300"/>
  </r>
  <r>
    <x v="386"/>
    <n v="5000"/>
    <s v="10050000300"/>
  </r>
  <r>
    <x v="386"/>
    <n v="4000"/>
    <s v="10050000300"/>
  </r>
  <r>
    <x v="387"/>
    <n v="4000"/>
    <s v="10050000300"/>
  </r>
  <r>
    <x v="388"/>
    <n v="4000"/>
    <s v="10050000300"/>
  </r>
  <r>
    <x v="388"/>
    <n v="5700"/>
    <s v="10050000300"/>
  </r>
  <r>
    <x v="389"/>
    <n v="5000"/>
    <s v="10050000300"/>
  </r>
  <r>
    <x v="390"/>
    <n v="28000"/>
    <s v="10050000300"/>
  </r>
  <r>
    <x v="391"/>
    <n v="18500"/>
    <s v="10050000300"/>
  </r>
  <r>
    <x v="392"/>
    <n v="2000"/>
    <s v="10050000300"/>
  </r>
  <r>
    <x v="393"/>
    <n v="28500"/>
    <s v="10050000300"/>
  </r>
  <r>
    <x v="394"/>
    <n v="19000"/>
    <s v="10050000300"/>
  </r>
  <r>
    <x v="394"/>
    <n v="38000"/>
    <s v="10050000300"/>
  </r>
  <r>
    <x v="394"/>
    <n v="38000"/>
    <s v="10050000300"/>
  </r>
  <r>
    <x v="394"/>
    <n v="19000"/>
    <s v="10050000300"/>
  </r>
  <r>
    <x v="394"/>
    <n v="38000"/>
    <s v="10050000300"/>
  </r>
  <r>
    <x v="394"/>
    <n v="19000"/>
    <s v="10050000300"/>
  </r>
  <r>
    <x v="394"/>
    <n v="19000"/>
    <s v="10050000300"/>
  </r>
  <r>
    <x v="394"/>
    <n v="38000"/>
    <s v="10050000300"/>
  </r>
  <r>
    <x v="394"/>
    <n v="19000"/>
    <s v="10050000300"/>
  </r>
  <r>
    <x v="394"/>
    <n v="19000"/>
    <s v="10050000300"/>
  </r>
  <r>
    <x v="394"/>
    <n v="57000"/>
    <s v="10050000300"/>
  </r>
  <r>
    <x v="394"/>
    <n v="19000"/>
    <s v="10050000300"/>
  </r>
  <r>
    <x v="394"/>
    <n v="19000"/>
    <s v="10050000300"/>
  </r>
  <r>
    <x v="394"/>
    <n v="19000"/>
    <s v="10050000300"/>
  </r>
  <r>
    <x v="394"/>
    <n v="19000"/>
    <s v="10050000300"/>
  </r>
  <r>
    <x v="394"/>
    <n v="19000"/>
    <s v="10050000300"/>
  </r>
  <r>
    <x v="394"/>
    <n v="57000"/>
    <s v="10050000300"/>
  </r>
  <r>
    <x v="394"/>
    <n v="38000"/>
    <s v="10050000300"/>
  </r>
  <r>
    <x v="394"/>
    <n v="38000"/>
    <s v="10050000300"/>
  </r>
  <r>
    <x v="394"/>
    <n v="38000"/>
    <s v="10050000300"/>
  </r>
  <r>
    <x v="394"/>
    <n v="57000"/>
    <s v="10050000300"/>
  </r>
  <r>
    <x v="394"/>
    <n v="57000"/>
    <s v="10050000300"/>
  </r>
  <r>
    <x v="394"/>
    <n v="38000"/>
    <s v="10050000300"/>
  </r>
  <r>
    <x v="394"/>
    <n v="57000"/>
    <s v="10050000300"/>
  </r>
  <r>
    <x v="394"/>
    <n v="57000"/>
    <s v="10050000300"/>
  </r>
  <r>
    <x v="394"/>
    <n v="19000"/>
    <s v="10050000300"/>
  </r>
  <r>
    <x v="394"/>
    <n v="19000"/>
    <s v="10050000300"/>
  </r>
  <r>
    <x v="394"/>
    <n v="19000"/>
    <s v="10050000300"/>
  </r>
  <r>
    <x v="394"/>
    <n v="19000"/>
    <s v="10050000300"/>
  </r>
  <r>
    <x v="394"/>
    <n v="19000"/>
    <s v="10050000300"/>
  </r>
  <r>
    <x v="394"/>
    <n v="19000"/>
    <s v="10050000300"/>
  </r>
  <r>
    <x v="394"/>
    <n v="19000"/>
    <s v="10050000300"/>
  </r>
  <r>
    <x v="394"/>
    <n v="19000"/>
    <s v="10050000300"/>
  </r>
  <r>
    <x v="394"/>
    <n v="38000"/>
    <s v="10050000300"/>
  </r>
  <r>
    <x v="394"/>
    <n v="19000"/>
    <s v="10050000300"/>
  </r>
  <r>
    <x v="394"/>
    <n v="38000"/>
    <s v="10050000300"/>
  </r>
  <r>
    <x v="395"/>
    <n v="17000"/>
    <s v="10050000300"/>
  </r>
  <r>
    <x v="396"/>
    <n v="4500"/>
    <s v="10050000300"/>
  </r>
  <r>
    <x v="397"/>
    <n v="5000"/>
    <s v="10050000300"/>
  </r>
  <r>
    <x v="398"/>
    <n v="9400"/>
    <s v="10050000300"/>
  </r>
  <r>
    <x v="399"/>
    <n v="4000"/>
    <s v="10050000300"/>
  </r>
  <r>
    <x v="399"/>
    <n v="4000"/>
    <s v="10050000300"/>
  </r>
  <r>
    <x v="399"/>
    <n v="4000"/>
    <s v="10050000300"/>
  </r>
  <r>
    <x v="399"/>
    <n v="4000"/>
    <s v="10050000300"/>
  </r>
  <r>
    <x v="399"/>
    <n v="5500"/>
    <s v="10050000300"/>
  </r>
  <r>
    <x v="399"/>
    <n v="5500"/>
    <s v="10050000300"/>
  </r>
  <r>
    <x v="399"/>
    <n v="4000"/>
    <s v="10050000300"/>
  </r>
  <r>
    <x v="400"/>
    <n v="50000"/>
    <s v="10050000300"/>
  </r>
  <r>
    <x v="401"/>
    <n v="7000"/>
    <s v="10050000300"/>
  </r>
  <r>
    <x v="401"/>
    <n v="4000"/>
    <s v="10050000300"/>
  </r>
  <r>
    <x v="401"/>
    <n v="4000"/>
    <s v="10050000300"/>
  </r>
  <r>
    <x v="401"/>
    <n v="1800"/>
    <s v="10050000300"/>
  </r>
  <r>
    <x v="401"/>
    <n v="4000"/>
    <s v="10050000300"/>
  </r>
  <r>
    <x v="401"/>
    <n v="2500"/>
    <s v="10050000300"/>
  </r>
  <r>
    <x v="401"/>
    <n v="2500"/>
    <s v="10050000300"/>
  </r>
  <r>
    <x v="401"/>
    <n v="4000"/>
    <s v="10050000300"/>
  </r>
  <r>
    <x v="401"/>
    <n v="4000"/>
    <s v="10050000300"/>
  </r>
  <r>
    <x v="401"/>
    <n v="4000"/>
    <s v="10050000300"/>
  </r>
  <r>
    <x v="401"/>
    <n v="4000"/>
    <s v="10050000300"/>
  </r>
  <r>
    <x v="401"/>
    <n v="4000"/>
    <s v="10050000300"/>
  </r>
  <r>
    <x v="401"/>
    <n v="4000"/>
    <s v="10050000300"/>
  </r>
  <r>
    <x v="402"/>
    <n v="9500"/>
    <s v="10050000300"/>
  </r>
  <r>
    <x v="403"/>
    <n v="4000"/>
    <s v="10050000300"/>
  </r>
  <r>
    <x v="404"/>
    <n v="4000"/>
    <s v="10050000300"/>
  </r>
  <r>
    <x v="405"/>
    <n v="4000"/>
    <s v="10050000300"/>
  </r>
  <r>
    <x v="406"/>
    <n v="9000"/>
    <s v="10050000300"/>
  </r>
  <r>
    <x v="407"/>
    <n v="4300"/>
    <s v="10050000300"/>
  </r>
  <r>
    <x v="408"/>
    <n v="4000"/>
    <s v="10050000300"/>
  </r>
  <r>
    <x v="409"/>
    <n v="9500"/>
    <s v="10050000300"/>
  </r>
  <r>
    <x v="410"/>
    <n v="8000"/>
    <s v="10050000300"/>
  </r>
  <r>
    <x v="411"/>
    <n v="9500"/>
    <s v="10050000300"/>
  </r>
  <r>
    <x v="412"/>
    <n v="9500"/>
    <s v="10050000300"/>
  </r>
  <r>
    <x v="413"/>
    <n v="4000"/>
    <s v="10050000300"/>
  </r>
  <r>
    <x v="414"/>
    <n v="50000"/>
    <s v="10050000300"/>
  </r>
  <r>
    <x v="415"/>
    <n v="4500"/>
    <s v="10050000300"/>
  </r>
  <r>
    <x v="415"/>
    <n v="4500"/>
    <s v="10050000300"/>
  </r>
  <r>
    <x v="415"/>
    <n v="4500"/>
    <s v="10050000300"/>
  </r>
  <r>
    <x v="416"/>
    <n v="5000"/>
    <s v="10050000300"/>
  </r>
  <r>
    <x v="416"/>
    <n v="5000"/>
    <s v="10050000300"/>
  </r>
  <r>
    <x v="416"/>
    <n v="5000"/>
    <s v="10050000300"/>
  </r>
  <r>
    <x v="417"/>
    <n v="1300"/>
    <s v="10050000300"/>
  </r>
  <r>
    <x v="417"/>
    <n v="1300"/>
    <s v="10050000300"/>
  </r>
  <r>
    <x v="418"/>
    <n v="16000"/>
    <s v="10050000300"/>
  </r>
  <r>
    <x v="419"/>
    <n v="9000"/>
    <s v="10050000300"/>
  </r>
  <r>
    <x v="420"/>
    <n v="4500"/>
    <s v="10050000300"/>
  </r>
  <r>
    <x v="421"/>
    <n v="4500"/>
    <s v="10050000300"/>
  </r>
  <r>
    <x v="421"/>
    <n v="4500"/>
    <s v="10050000300"/>
  </r>
  <r>
    <x v="421"/>
    <n v="4500"/>
    <s v="10050000300"/>
  </r>
  <r>
    <x v="421"/>
    <n v="9000"/>
    <s v="10050000300"/>
  </r>
  <r>
    <x v="421"/>
    <n v="9000"/>
    <s v="10050000300"/>
  </r>
  <r>
    <x v="421"/>
    <n v="9000"/>
    <s v="10050000300"/>
  </r>
  <r>
    <x v="421"/>
    <n v="18000"/>
    <s v="10050000300"/>
  </r>
  <r>
    <x v="421"/>
    <n v="9000"/>
    <s v="10050000300"/>
  </r>
  <r>
    <x v="421"/>
    <n v="18000"/>
    <s v="10050000300"/>
  </r>
  <r>
    <x v="421"/>
    <n v="18000"/>
    <s v="10050000300"/>
  </r>
  <r>
    <x v="421"/>
    <n v="4500"/>
    <s v="10050000300"/>
  </r>
  <r>
    <x v="421"/>
    <n v="4500"/>
    <s v="10050000300"/>
  </r>
  <r>
    <x v="421"/>
    <n v="4500"/>
    <s v="10050000300"/>
  </r>
  <r>
    <x v="421"/>
    <n v="4500"/>
    <s v="10050000300"/>
  </r>
  <r>
    <x v="421"/>
    <n v="4500"/>
    <s v="10050000300"/>
  </r>
  <r>
    <x v="421"/>
    <n v="4500"/>
    <s v="10050000300"/>
  </r>
  <r>
    <x v="421"/>
    <n v="4500"/>
    <s v="10050000300"/>
  </r>
  <r>
    <x v="422"/>
    <n v="6000"/>
    <s v="10050000300"/>
  </r>
  <r>
    <x v="422"/>
    <n v="29581.25"/>
    <s v="10050000300"/>
  </r>
  <r>
    <x v="422"/>
    <n v="29587.5"/>
    <s v="10050000300"/>
  </r>
  <r>
    <x v="422"/>
    <n v="29281.25"/>
    <s v="10050000300"/>
  </r>
  <r>
    <x v="422"/>
    <n v="29481.25"/>
    <s v="10050000300"/>
  </r>
  <r>
    <x v="422"/>
    <n v="29650"/>
    <s v="10050000300"/>
  </r>
  <r>
    <x v="422"/>
    <n v="29537.5"/>
    <s v="10050000300"/>
  </r>
  <r>
    <x v="422"/>
    <n v="29281.25"/>
    <s v="10050000300"/>
  </r>
  <r>
    <x v="422"/>
    <n v="30446"/>
    <s v="10050000300"/>
  </r>
  <r>
    <x v="422"/>
    <n v="30511"/>
    <s v="10050000300"/>
  </r>
  <r>
    <x v="422"/>
    <n v="29368.75"/>
    <s v="10050000300"/>
  </r>
  <r>
    <x v="422"/>
    <n v="30498"/>
    <s v="10050000300"/>
  </r>
  <r>
    <x v="422"/>
    <n v="30803.5"/>
    <s v="10050000300"/>
  </r>
  <r>
    <x v="422"/>
    <n v="29606.25"/>
    <s v="10050000300"/>
  </r>
  <r>
    <x v="422"/>
    <n v="29706.25"/>
    <s v="10050000300"/>
  </r>
  <r>
    <x v="422"/>
    <n v="30933.5"/>
    <s v="10050000300"/>
  </r>
  <r>
    <x v="422"/>
    <n v="29618.75"/>
    <s v="10050000300"/>
  </r>
  <r>
    <x v="422"/>
    <n v="31102.5"/>
    <s v="10050000300"/>
  </r>
  <r>
    <x v="422"/>
    <n v="31258.5"/>
    <s v="10050000300"/>
  </r>
  <r>
    <x v="422"/>
    <n v="30062.5"/>
    <s v="10050000300"/>
  </r>
  <r>
    <x v="418"/>
    <n v="23730"/>
    <s v="10050000300"/>
  </r>
  <r>
    <x v="418"/>
    <n v="23730"/>
    <s v="10050000300"/>
  </r>
  <r>
    <x v="418"/>
    <n v="49358.400000000001"/>
    <s v="10050000300"/>
  </r>
  <r>
    <x v="418"/>
    <n v="24916.5"/>
    <s v="10050000300"/>
  </r>
  <r>
    <x v="418"/>
    <n v="49389.599999999999"/>
    <s v="10050000300"/>
  </r>
  <r>
    <x v="418"/>
    <n v="23745"/>
    <s v="10050000300"/>
  </r>
  <r>
    <x v="418"/>
    <n v="23730"/>
    <s v="10050000300"/>
  </r>
  <r>
    <x v="418"/>
    <n v="49358.400000000001"/>
    <s v="10050000300"/>
  </r>
  <r>
    <x v="418"/>
    <n v="26103"/>
    <s v="10050000300"/>
  </r>
  <r>
    <x v="418"/>
    <n v="25105.5"/>
    <s v="10050000300"/>
  </r>
  <r>
    <x v="418"/>
    <n v="8846.7000000000007"/>
    <s v="10050000300"/>
  </r>
  <r>
    <x v="418"/>
    <n v="25105.5"/>
    <s v="10050000300"/>
  </r>
  <r>
    <x v="418"/>
    <n v="23910"/>
    <s v="10050000300"/>
  </r>
  <r>
    <x v="418"/>
    <n v="25105.5"/>
    <s v="10050000300"/>
  </r>
  <r>
    <x v="418"/>
    <n v="27496.5"/>
    <s v="10050000300"/>
  </r>
  <r>
    <x v="418"/>
    <n v="23910"/>
    <s v="10050000300"/>
  </r>
  <r>
    <x v="418"/>
    <n v="29887.5"/>
    <s v="10050000300"/>
  </r>
  <r>
    <x v="418"/>
    <n v="27496.5"/>
    <s v="10050000300"/>
  </r>
  <r>
    <x v="418"/>
    <n v="23910"/>
    <s v="10050000300"/>
  </r>
  <r>
    <x v="418"/>
    <n v="23745"/>
    <s v="10050000300"/>
  </r>
  <r>
    <x v="418"/>
    <n v="48439.8"/>
    <s v="10050000300"/>
  </r>
  <r>
    <x v="418"/>
    <n v="49864.5"/>
    <s v="10050000300"/>
  </r>
  <r>
    <x v="418"/>
    <n v="24664.5"/>
    <s v="10050000300"/>
  </r>
  <r>
    <x v="418"/>
    <n v="70470"/>
    <s v="10050000300"/>
  </r>
  <r>
    <x v="418"/>
    <n v="24680.25"/>
    <s v="10050000300"/>
  </r>
  <r>
    <x v="418"/>
    <n v="49329"/>
    <s v="10050000300"/>
  </r>
  <r>
    <x v="418"/>
    <n v="24664.5"/>
    <s v="10050000300"/>
  </r>
  <r>
    <x v="418"/>
    <n v="24680.25"/>
    <s v="10050000300"/>
  </r>
  <r>
    <x v="418"/>
    <n v="23745"/>
    <s v="10050000300"/>
  </r>
  <r>
    <x v="418"/>
    <n v="8696.85"/>
    <s v="10050000300"/>
  </r>
  <r>
    <x v="418"/>
    <n v="23490"/>
    <s v="10050000300"/>
  </r>
  <r>
    <x v="418"/>
    <n v="23490"/>
    <s v="10050000300"/>
  </r>
  <r>
    <x v="418"/>
    <n v="24664.5"/>
    <s v="10050000300"/>
  </r>
  <r>
    <x v="418"/>
    <n v="8691.2999999999993"/>
    <s v="10050000300"/>
  </r>
  <r>
    <x v="418"/>
    <n v="70485"/>
    <s v="10050000300"/>
  </r>
  <r>
    <x v="418"/>
    <n v="8693.15"/>
    <s v="10050000300"/>
  </r>
  <r>
    <x v="418"/>
    <n v="70485"/>
    <s v="10050000300"/>
  </r>
  <r>
    <x v="418"/>
    <n v="70485"/>
    <s v="10050000300"/>
  </r>
  <r>
    <x v="418"/>
    <n v="8693.15"/>
    <s v="10050000300"/>
  </r>
  <r>
    <x v="418"/>
    <n v="71370"/>
    <s v="10050000300"/>
  </r>
  <r>
    <x v="418"/>
    <n v="23790"/>
    <s v="10050000300"/>
  </r>
  <r>
    <x v="418"/>
    <n v="49339.5"/>
    <s v="10050000300"/>
  </r>
  <r>
    <x v="418"/>
    <n v="71370"/>
    <s v="10050000300"/>
  </r>
  <r>
    <x v="418"/>
    <n v="49959"/>
    <s v="10050000300"/>
  </r>
  <r>
    <x v="418"/>
    <n v="72345"/>
    <s v="10050000300"/>
  </r>
  <r>
    <x v="418"/>
    <n v="71370"/>
    <s v="10050000300"/>
  </r>
  <r>
    <x v="418"/>
    <n v="25803.05"/>
    <s v="10050000300"/>
  </r>
  <r>
    <x v="418"/>
    <n v="8922.5499999999993"/>
    <s v="10050000300"/>
  </r>
  <r>
    <x v="418"/>
    <n v="8681.4"/>
    <s v="10050000300"/>
  </r>
  <r>
    <x v="418"/>
    <n v="72345"/>
    <s v="10050000300"/>
  </r>
  <r>
    <x v="423"/>
    <n v="8726.4500000000007"/>
    <s v="10050000300"/>
  </r>
  <r>
    <x v="423"/>
    <n v="29606.25"/>
    <s v="10050000300"/>
  </r>
  <r>
    <x v="423"/>
    <n v="36859"/>
    <s v="10050000300"/>
  </r>
  <r>
    <x v="423"/>
    <n v="30764.5"/>
    <s v="10050000300"/>
  </r>
  <r>
    <x v="423"/>
    <n v="35024.199999999997"/>
    <s v="10050000300"/>
  </r>
  <r>
    <x v="423"/>
    <n v="30706"/>
    <s v="10050000300"/>
  </r>
  <r>
    <x v="423"/>
    <n v="30829.5"/>
    <s v="10050000300"/>
  </r>
  <r>
    <x v="423"/>
    <n v="8857.7999999999993"/>
    <s v="10050000300"/>
  </r>
  <r>
    <x v="423"/>
    <n v="9101"/>
    <s v="10050000300"/>
  </r>
  <r>
    <x v="423"/>
    <n v="29925"/>
    <s v="10050000300"/>
  </r>
  <r>
    <x v="423"/>
    <n v="8544.6"/>
    <s v="10050000300"/>
  </r>
  <r>
    <x v="423"/>
    <n v="35105.599999999999"/>
    <s v="10050000300"/>
  </r>
  <r>
    <x v="423"/>
    <n v="29937.5"/>
    <s v="10050000300"/>
  </r>
  <r>
    <x v="423"/>
    <n v="35557"/>
    <s v="10050000300"/>
  </r>
  <r>
    <x v="423"/>
    <n v="30966"/>
    <s v="10050000300"/>
  </r>
  <r>
    <x v="423"/>
    <n v="30927"/>
    <s v="10050000300"/>
  </r>
  <r>
    <x v="423"/>
    <n v="8528.4"/>
    <s v="10050000300"/>
  </r>
  <r>
    <x v="423"/>
    <n v="35194.400000000001"/>
    <s v="10050000300"/>
  </r>
  <r>
    <x v="423"/>
    <n v="37912"/>
    <s v="10050000300"/>
  </r>
  <r>
    <x v="423"/>
    <n v="30803.5"/>
    <s v="10050000300"/>
  </r>
  <r>
    <x v="423"/>
    <n v="35061.199999999997"/>
    <s v="10050000300"/>
  </r>
  <r>
    <x v="423"/>
    <n v="29718.75"/>
    <s v="10050000300"/>
  </r>
  <r>
    <x v="423"/>
    <n v="29812.5"/>
    <s v="10050000300"/>
  </r>
  <r>
    <x v="423"/>
    <n v="30875"/>
    <s v="10050000300"/>
  </r>
  <r>
    <x v="423"/>
    <n v="30056.25"/>
    <s v="10050000300"/>
  </r>
  <r>
    <x v="423"/>
    <n v="9137.1"/>
    <s v="10050000300"/>
  </r>
  <r>
    <x v="423"/>
    <n v="38280"/>
    <s v="10050000300"/>
  </r>
  <r>
    <x v="423"/>
    <n v="29775"/>
    <s v="10050000300"/>
  </r>
  <r>
    <x v="423"/>
    <n v="35675.4"/>
    <s v="10050000300"/>
  </r>
  <r>
    <x v="423"/>
    <n v="30131.25"/>
    <s v="10050000300"/>
  </r>
  <r>
    <x v="423"/>
    <n v="30093.75"/>
    <s v="10050000300"/>
  </r>
  <r>
    <x v="423"/>
    <n v="30006.25"/>
    <s v="10050000300"/>
  </r>
  <r>
    <x v="423"/>
    <n v="30168.75"/>
    <s v="10050000300"/>
  </r>
  <r>
    <x v="423"/>
    <n v="33058.1"/>
    <s v="10050000300"/>
  </r>
  <r>
    <x v="423"/>
    <n v="30162.5"/>
    <s v="10050000300"/>
  </r>
  <r>
    <x v="423"/>
    <n v="35009.4"/>
    <s v="10050000300"/>
  </r>
  <r>
    <x v="423"/>
    <n v="9226.4"/>
    <s v="10050000300"/>
  </r>
  <r>
    <x v="423"/>
    <n v="32374.400000000001"/>
    <s v="10050000300"/>
  </r>
  <r>
    <x v="423"/>
    <n v="30093.75"/>
    <s v="10050000300"/>
  </r>
  <r>
    <x v="423"/>
    <n v="9065"/>
    <s v="10050000300"/>
  </r>
  <r>
    <x v="423"/>
    <n v="8820"/>
    <s v="10050000300"/>
  </r>
  <r>
    <x v="423"/>
    <n v="9311.9"/>
    <s v="10050000300"/>
  </r>
  <r>
    <x v="423"/>
    <n v="30420"/>
    <s v="10050000300"/>
  </r>
  <r>
    <x v="423"/>
    <n v="34654.199999999997"/>
    <s v="10050000300"/>
  </r>
  <r>
    <x v="423"/>
    <n v="8431.2000000000007"/>
    <s v="10050000300"/>
  </r>
  <r>
    <x v="423"/>
    <n v="29275"/>
    <s v="10050000300"/>
  </r>
  <r>
    <x v="423"/>
    <n v="29275"/>
    <s v="10050000300"/>
  </r>
  <r>
    <x v="423"/>
    <n v="8683.9"/>
    <s v="10050000300"/>
  </r>
  <r>
    <x v="423"/>
    <n v="8478"/>
    <s v="10050000300"/>
  </r>
  <r>
    <x v="423"/>
    <n v="8949"/>
    <s v="10050000300"/>
  </r>
  <r>
    <x v="423"/>
    <n v="29437.5"/>
    <s v="10050000300"/>
  </r>
  <r>
    <x v="423"/>
    <n v="8456.4"/>
    <s v="10050000300"/>
  </r>
  <r>
    <x v="423"/>
    <n v="8427.6"/>
    <s v="10050000300"/>
  </r>
  <r>
    <x v="423"/>
    <n v="8427.6"/>
    <s v="10050000300"/>
  </r>
  <r>
    <x v="423"/>
    <n v="8661.7000000000007"/>
    <s v="10050000300"/>
  </r>
  <r>
    <x v="423"/>
    <n v="35142.6"/>
    <s v="10050000300"/>
  </r>
  <r>
    <x v="423"/>
    <n v="29400"/>
    <s v="10050000300"/>
  </r>
  <r>
    <x v="423"/>
    <n v="8505"/>
    <s v="10050000300"/>
  </r>
  <r>
    <x v="423"/>
    <n v="29600"/>
    <s v="10050000300"/>
  </r>
  <r>
    <x v="423"/>
    <n v="8548.2000000000007"/>
    <s v="10050000300"/>
  </r>
  <r>
    <x v="423"/>
    <n v="8988.9"/>
    <s v="10050000300"/>
  </r>
  <r>
    <x v="423"/>
    <n v="38072"/>
    <s v="10050000300"/>
  </r>
  <r>
    <x v="423"/>
    <n v="35164.800000000003"/>
    <s v="10050000300"/>
  </r>
  <r>
    <x v="423"/>
    <n v="29743.75"/>
    <s v="10050000300"/>
  </r>
  <r>
    <x v="423"/>
    <n v="29400"/>
    <s v="10050000300"/>
  </r>
  <r>
    <x v="423"/>
    <n v="30712.5"/>
    <s v="10050000300"/>
  </r>
  <r>
    <x v="423"/>
    <n v="8566.2000000000007"/>
    <s v="10050000300"/>
  </r>
  <r>
    <x v="424"/>
    <n v="5168.8999999999996"/>
    <s v="10050000300"/>
  </r>
  <r>
    <x v="425"/>
    <n v="50523.6"/>
    <s v="10050000300"/>
  </r>
  <r>
    <x v="426"/>
    <n v="49959"/>
    <s v="10050000300"/>
  </r>
  <r>
    <x v="426"/>
    <n v="9762.1"/>
    <s v="10050000300"/>
  </r>
  <r>
    <x v="426"/>
    <n v="50431.5"/>
    <s v="10050000300"/>
  </r>
  <r>
    <x v="426"/>
    <n v="49644"/>
    <s v="10050000300"/>
  </r>
  <r>
    <x v="426"/>
    <n v="49339.5"/>
    <s v="10050000300"/>
  </r>
  <r>
    <x v="426"/>
    <n v="49455"/>
    <s v="10050000300"/>
  </r>
  <r>
    <x v="426"/>
    <n v="50074.5"/>
    <s v="10050000300"/>
  </r>
  <r>
    <x v="426"/>
    <n v="50368.5"/>
    <s v="10050000300"/>
  </r>
  <r>
    <x v="426"/>
    <n v="50515.5"/>
    <s v="10050000300"/>
  </r>
  <r>
    <x v="426"/>
    <n v="50736"/>
    <s v="10050000300"/>
  </r>
  <r>
    <x v="426"/>
    <n v="50505"/>
    <s v="10050000300"/>
  </r>
  <r>
    <x v="426"/>
    <n v="50851.5"/>
    <s v="10050000300"/>
  </r>
  <r>
    <x v="426"/>
    <n v="49392"/>
    <s v="10050000300"/>
  </r>
  <r>
    <x v="426"/>
    <n v="49497"/>
    <s v="10050000300"/>
  </r>
  <r>
    <x v="426"/>
    <n v="49896"/>
    <s v="10050000300"/>
  </r>
  <r>
    <x v="426"/>
    <n v="50064"/>
    <s v="10050000300"/>
  </r>
  <r>
    <x v="426"/>
    <n v="49864.5"/>
    <s v="10050000300"/>
  </r>
  <r>
    <x v="426"/>
    <n v="49864.5"/>
    <s v="10050000300"/>
  </r>
  <r>
    <x v="426"/>
    <n v="49066.5"/>
    <s v="10050000300"/>
  </r>
  <r>
    <x v="426"/>
    <n v="49360.5"/>
    <s v="10050000300"/>
  </r>
  <r>
    <x v="426"/>
    <n v="49339.5"/>
    <s v="10050000300"/>
  </r>
  <r>
    <x v="426"/>
    <n v="49171.5"/>
    <s v="10050000300"/>
  </r>
  <r>
    <x v="426"/>
    <n v="49717.5"/>
    <s v="10050000300"/>
  </r>
  <r>
    <x v="426"/>
    <n v="49087.5"/>
    <s v="10050000300"/>
  </r>
  <r>
    <x v="426"/>
    <n v="49182"/>
    <s v="10050000300"/>
  </r>
  <r>
    <x v="426"/>
    <n v="49308"/>
    <s v="10050000300"/>
  </r>
  <r>
    <x v="426"/>
    <n v="49308"/>
    <s v="10050000300"/>
  </r>
  <r>
    <x v="426"/>
    <n v="49308"/>
    <s v="10050000300"/>
  </r>
  <r>
    <x v="426"/>
    <n v="49308"/>
    <s v="10050000300"/>
  </r>
  <r>
    <x v="426"/>
    <n v="49161"/>
    <s v="10050000300"/>
  </r>
  <r>
    <x v="427"/>
    <n v="48267.25"/>
    <s v="10050000300"/>
  </r>
  <r>
    <x v="409"/>
    <n v="8874.4500000000007"/>
    <s v="10050000300"/>
  </r>
  <r>
    <x v="428"/>
    <n v="8447.25"/>
    <s v="10050000300"/>
  </r>
  <r>
    <x v="428"/>
    <n v="8382.5"/>
    <s v="10050000300"/>
  </r>
  <r>
    <x v="428"/>
    <n v="8542.7999999999993"/>
    <s v="10050000300"/>
  </r>
  <r>
    <x v="428"/>
    <n v="8433"/>
    <s v="10050000300"/>
  </r>
  <r>
    <x v="428"/>
    <n v="23425"/>
    <s v="10050000300"/>
  </r>
  <r>
    <x v="429"/>
    <n v="24869.25"/>
    <s v="10050000300"/>
  </r>
  <r>
    <x v="429"/>
    <n v="26053.5"/>
    <s v="10050000300"/>
  </r>
  <r>
    <x v="429"/>
    <n v="24816.75"/>
    <s v="10050000300"/>
  </r>
  <r>
    <x v="429"/>
    <n v="24984.75"/>
    <s v="10050000300"/>
  </r>
  <r>
    <x v="429"/>
    <n v="24932.25"/>
    <s v="10050000300"/>
  </r>
  <r>
    <x v="410"/>
    <n v="48267.25"/>
    <s v="10050000300"/>
  </r>
  <r>
    <x v="430"/>
    <n v="23950"/>
    <s v="10050000300"/>
  </r>
  <r>
    <x v="430"/>
    <n v="24814.6"/>
    <s v="10050000300"/>
  </r>
  <r>
    <x v="431"/>
    <n v="23490"/>
    <s v="10050000300"/>
  </r>
  <r>
    <x v="431"/>
    <n v="23440"/>
    <s v="10050000300"/>
  </r>
  <r>
    <x v="431"/>
    <n v="23595"/>
    <s v="10050000300"/>
  </r>
  <r>
    <x v="431"/>
    <n v="23505"/>
    <s v="10050000300"/>
  </r>
  <r>
    <x v="431"/>
    <n v="23355"/>
    <s v="10050000300"/>
  </r>
  <r>
    <x v="431"/>
    <n v="25751"/>
    <s v="10050000300"/>
  </r>
  <r>
    <x v="431"/>
    <n v="25690.5"/>
    <s v="10050000300"/>
  </r>
  <r>
    <x v="431"/>
    <n v="23345"/>
    <s v="10050000300"/>
  </r>
  <r>
    <x v="431"/>
    <n v="23470"/>
    <s v="10050000300"/>
  </r>
  <r>
    <x v="431"/>
    <n v="23445"/>
    <s v="10050000300"/>
  </r>
  <r>
    <x v="431"/>
    <n v="23550"/>
    <s v="10050000300"/>
  </r>
  <r>
    <x v="431"/>
    <n v="23810"/>
    <s v="10050000300"/>
  </r>
  <r>
    <x v="431"/>
    <n v="26081"/>
    <s v="10050000300"/>
  </r>
  <r>
    <x v="431"/>
    <n v="23690"/>
    <s v="10050000300"/>
  </r>
  <r>
    <x v="431"/>
    <n v="25569"/>
    <s v="10050000300"/>
  </r>
  <r>
    <x v="431"/>
    <n v="23675"/>
    <s v="10050000300"/>
  </r>
  <r>
    <x v="431"/>
    <n v="23695"/>
    <s v="10050000300"/>
  </r>
  <r>
    <x v="431"/>
    <n v="23715"/>
    <s v="10050000300"/>
  </r>
  <r>
    <x v="431"/>
    <n v="23570"/>
    <s v="10050000300"/>
  </r>
  <r>
    <x v="431"/>
    <n v="24105"/>
    <s v="10050000300"/>
  </r>
  <r>
    <x v="431"/>
    <n v="26576"/>
    <s v="10050000300"/>
  </r>
  <r>
    <x v="431"/>
    <n v="24160"/>
    <s v="10050000300"/>
  </r>
  <r>
    <x v="431"/>
    <n v="24135"/>
    <s v="10050000300"/>
  </r>
  <r>
    <x v="431"/>
    <n v="24140"/>
    <s v="10050000300"/>
  </r>
  <r>
    <x v="431"/>
    <n v="24160"/>
    <s v="10050000300"/>
  </r>
  <r>
    <x v="431"/>
    <n v="26543"/>
    <s v="10050000300"/>
  </r>
  <r>
    <x v="431"/>
    <n v="24105"/>
    <s v="10050000300"/>
  </r>
  <r>
    <x v="431"/>
    <n v="23695"/>
    <s v="10050000300"/>
  </r>
  <r>
    <x v="431"/>
    <n v="23760"/>
    <s v="10050000300"/>
  </r>
  <r>
    <x v="431"/>
    <n v="26383.5"/>
    <s v="10050000300"/>
  </r>
  <r>
    <x v="431"/>
    <n v="23950"/>
    <s v="10050000300"/>
  </r>
  <r>
    <x v="431"/>
    <n v="23635"/>
    <s v="10050000300"/>
  </r>
  <r>
    <x v="431"/>
    <n v="23845"/>
    <s v="10050000300"/>
  </r>
  <r>
    <x v="431"/>
    <n v="26125"/>
    <s v="10050000300"/>
  </r>
  <r>
    <x v="431"/>
    <n v="23670"/>
    <s v="10050000300"/>
  </r>
  <r>
    <x v="431"/>
    <n v="23485"/>
    <s v="10050000300"/>
  </r>
  <r>
    <x v="431"/>
    <n v="23620"/>
    <s v="10050000300"/>
  </r>
  <r>
    <x v="431"/>
    <n v="23495"/>
    <s v="10050000300"/>
  </r>
  <r>
    <x v="431"/>
    <n v="23820"/>
    <s v="10050000300"/>
  </r>
  <r>
    <x v="432"/>
    <n v="26053.5"/>
    <s v="10050000300"/>
  </r>
  <r>
    <x v="432"/>
    <n v="30556.5"/>
    <s v="10050000300"/>
  </r>
  <r>
    <x v="433"/>
    <n v="8759.75"/>
    <s v="10050000300"/>
  </r>
  <r>
    <x v="434"/>
    <n v="23485"/>
    <s v="10050000300"/>
  </r>
  <r>
    <x v="434"/>
    <n v="28512"/>
    <s v="10050000300"/>
  </r>
  <r>
    <x v="435"/>
    <n v="26611.200000000001"/>
    <s v="10050000300"/>
  </r>
  <r>
    <x v="1"/>
    <n v="4257.8999999999996"/>
    <s v="10050000300"/>
  </r>
  <r>
    <x v="1"/>
    <n v="6386.85"/>
    <s v="10050000300"/>
  </r>
  <r>
    <x v="1"/>
    <n v="4275.8999999999996"/>
    <s v="10050000300"/>
  </r>
  <r>
    <x v="1"/>
    <n v="4239"/>
    <s v="10050000300"/>
  </r>
  <r>
    <x v="1"/>
    <n v="6370.65"/>
    <s v="10050000300"/>
  </r>
  <r>
    <x v="1"/>
    <n v="5405"/>
    <s v="10050000300"/>
  </r>
  <r>
    <x v="1"/>
    <n v="6345"/>
    <s v="10050000300"/>
  </r>
  <r>
    <x v="1"/>
    <n v="6432.75"/>
    <s v="10050000300"/>
  </r>
  <r>
    <x v="1"/>
    <n v="4310.1000000000004"/>
    <s v="10050000300"/>
  </r>
  <r>
    <x v="1"/>
    <n v="4271.3999999999996"/>
    <s v="10050000300"/>
  </r>
  <r>
    <x v="1"/>
    <n v="4258.8"/>
    <s v="10050000300"/>
  </r>
  <r>
    <x v="1"/>
    <n v="6407.1"/>
    <s v="10050000300"/>
  </r>
  <r>
    <x v="1"/>
    <n v="6434.1"/>
    <s v="10050000300"/>
  </r>
  <r>
    <x v="436"/>
    <n v="8787.5"/>
    <s v="10050000300"/>
  </r>
  <r>
    <x v="436"/>
    <n v="8889.25"/>
    <s v="10050000300"/>
  </r>
  <r>
    <x v="436"/>
    <n v="8611.75"/>
    <s v="10050000300"/>
  </r>
  <r>
    <x v="436"/>
    <n v="8510.4"/>
    <s v="10050000300"/>
  </r>
  <r>
    <x v="437"/>
    <n v="47900"/>
    <s v="10050000300"/>
  </r>
  <r>
    <x v="437"/>
    <n v="47320"/>
    <s v="10050000300"/>
  </r>
  <r>
    <x v="438"/>
    <n v="29618.75"/>
    <s v="10050000300"/>
  </r>
  <r>
    <x v="438"/>
    <n v="29812.5"/>
    <s v="10050000300"/>
  </r>
  <r>
    <x v="438"/>
    <n v="31005"/>
    <s v="10050000300"/>
  </r>
  <r>
    <x v="438"/>
    <n v="28710"/>
    <s v="10050000300"/>
  </r>
  <r>
    <x v="438"/>
    <n v="28962"/>
    <s v="10050000300"/>
  </r>
  <r>
    <x v="438"/>
    <n v="34995.75"/>
    <s v="10050000300"/>
  </r>
  <r>
    <x v="438"/>
    <n v="35130"/>
    <s v="10050000300"/>
  </r>
  <r>
    <x v="438"/>
    <n v="28176"/>
    <s v="10050000300"/>
  </r>
  <r>
    <x v="438"/>
    <n v="29762.5"/>
    <s v="10050000300"/>
  </r>
  <r>
    <x v="438"/>
    <n v="35812.5"/>
    <s v="10050000300"/>
  </r>
  <r>
    <x v="439"/>
    <n v="24932.25"/>
    <s v="10050000300"/>
  </r>
  <r>
    <x v="440"/>
    <n v="23964.9"/>
    <s v="10050000300"/>
  </r>
  <r>
    <x v="441"/>
    <n v="47900"/>
    <s v="10050000300"/>
  </r>
  <r>
    <x v="441"/>
    <n v="47240"/>
    <s v="10050000300"/>
  </r>
  <r>
    <x v="441"/>
    <n v="68672"/>
    <s v="10050000300"/>
  </r>
  <r>
    <x v="442"/>
    <n v="48267.25"/>
    <s v="10050000300"/>
  </r>
  <r>
    <x v="442"/>
    <n v="28473.4"/>
    <s v="10050000300"/>
  </r>
  <r>
    <x v="442"/>
    <n v="28379"/>
    <s v="10050000300"/>
  </r>
  <r>
    <x v="442"/>
    <n v="28379"/>
    <s v="10050000300"/>
  </r>
  <r>
    <x v="443"/>
    <n v="8686.7999999999993"/>
    <s v="10050000300"/>
  </r>
  <r>
    <x v="443"/>
    <n v="8928.1"/>
    <s v="10050000300"/>
  </r>
  <r>
    <x v="443"/>
    <n v="26713.200000000001"/>
    <s v="10050000300"/>
  </r>
  <r>
    <x v="443"/>
    <n v="8404.2000000000007"/>
    <s v="10050000300"/>
  </r>
  <r>
    <x v="444"/>
    <n v="31219.84"/>
    <s v="10050000300"/>
  </r>
  <r>
    <x v="445"/>
    <n v="34502.75"/>
    <s v="10050000300"/>
  </r>
  <r>
    <x v="446"/>
    <n v="23030"/>
    <s v="10050000300"/>
  </r>
  <r>
    <x v="446"/>
    <n v="29182.400000000001"/>
    <s v="10050000300"/>
  </r>
  <r>
    <x v="447"/>
    <n v="25767.5"/>
    <s v="10050000300"/>
  </r>
  <r>
    <x v="447"/>
    <n v="25767.5"/>
    <s v="10050000300"/>
  </r>
  <r>
    <x v="447"/>
    <n v="23425"/>
    <s v="10050000300"/>
  </r>
  <r>
    <x v="447"/>
    <n v="23710"/>
    <s v="10050000300"/>
  </r>
  <r>
    <x v="447"/>
    <n v="25767.5"/>
    <s v="10050000300"/>
  </r>
  <r>
    <x v="447"/>
    <n v="23595"/>
    <s v="10050000300"/>
  </r>
  <r>
    <x v="447"/>
    <n v="23440"/>
    <s v="10050000300"/>
  </r>
  <r>
    <x v="447"/>
    <n v="23440"/>
    <s v="10050000300"/>
  </r>
  <r>
    <x v="448"/>
    <n v="25184.25"/>
    <s v="10050000300"/>
  </r>
  <r>
    <x v="448"/>
    <n v="8776.4"/>
    <s v="10050000300"/>
  </r>
  <r>
    <x v="448"/>
    <n v="8861.5"/>
    <s v="10050000300"/>
  </r>
  <r>
    <x v="448"/>
    <n v="8857.7999999999993"/>
    <s v="10050000300"/>
  </r>
  <r>
    <x v="448"/>
    <n v="8765.2999999999993"/>
    <s v="10050000300"/>
  </r>
  <r>
    <x v="448"/>
    <n v="8756.0499999999993"/>
    <s v="10050000300"/>
  </r>
  <r>
    <x v="448"/>
    <n v="8781.9500000000007"/>
    <s v="10050000300"/>
  </r>
  <r>
    <x v="448"/>
    <n v="36959.75"/>
    <s v="10050000300"/>
  </r>
  <r>
    <x v="449"/>
    <n v="8794.9"/>
    <s v="10050000300"/>
  </r>
  <r>
    <x v="449"/>
    <n v="8219.5"/>
    <s v="10050000300"/>
  </r>
  <r>
    <x v="449"/>
    <n v="8944.75"/>
    <s v="10050000300"/>
  </r>
  <r>
    <x v="449"/>
    <n v="8944.75"/>
    <s v="10050000300"/>
  </r>
  <r>
    <x v="449"/>
    <n v="8944.75"/>
    <s v="10050000300"/>
  </r>
  <r>
    <x v="449"/>
    <n v="8944.75"/>
    <s v="10050000300"/>
  </r>
  <r>
    <x v="449"/>
    <n v="8219.5"/>
    <s v="10050000300"/>
  </r>
  <r>
    <x v="449"/>
    <n v="8219.5"/>
    <s v="10050000300"/>
  </r>
  <r>
    <x v="449"/>
    <n v="8219.5"/>
    <s v="10050000300"/>
  </r>
  <r>
    <x v="449"/>
    <n v="9186.5"/>
    <s v="10050000300"/>
  </r>
  <r>
    <x v="449"/>
    <n v="8794.9"/>
    <s v="10050000300"/>
  </r>
  <r>
    <x v="449"/>
    <n v="8794.9"/>
    <s v="10050000300"/>
  </r>
  <r>
    <x v="449"/>
    <n v="8794.9"/>
    <s v="10050000300"/>
  </r>
  <r>
    <x v="449"/>
    <n v="8794.9"/>
    <s v="10050000300"/>
  </r>
  <r>
    <x v="449"/>
    <n v="8794.9"/>
    <s v="10050000300"/>
  </r>
  <r>
    <x v="449"/>
    <n v="8081.8"/>
    <s v="10050000300"/>
  </r>
  <r>
    <x v="449"/>
    <n v="8794.9"/>
    <s v="10050000300"/>
  </r>
  <r>
    <x v="449"/>
    <n v="8794.9"/>
    <s v="10050000300"/>
  </r>
  <r>
    <x v="449"/>
    <n v="8944.75"/>
    <s v="10050000300"/>
  </r>
  <r>
    <x v="449"/>
    <n v="9186.5"/>
    <s v="10050000300"/>
  </r>
  <r>
    <x v="449"/>
    <n v="8944.75"/>
    <s v="10050000300"/>
  </r>
  <r>
    <x v="449"/>
    <n v="9670"/>
    <s v="10050000300"/>
  </r>
  <r>
    <x v="449"/>
    <n v="8219.5"/>
    <s v="10050000300"/>
  </r>
  <r>
    <x v="449"/>
    <n v="8219.5"/>
    <s v="10050000300"/>
  </r>
  <r>
    <x v="449"/>
    <n v="8219.5"/>
    <s v="10050000300"/>
  </r>
  <r>
    <x v="449"/>
    <n v="8944.75"/>
    <s v="10050000300"/>
  </r>
  <r>
    <x v="449"/>
    <n v="8944.75"/>
    <s v="10050000300"/>
  </r>
  <r>
    <x v="449"/>
    <n v="8944.75"/>
    <s v="10050000300"/>
  </r>
  <r>
    <x v="449"/>
    <n v="8219.5"/>
    <s v="10050000300"/>
  </r>
  <r>
    <x v="449"/>
    <n v="8219.5"/>
    <s v="10050000300"/>
  </r>
  <r>
    <x v="449"/>
    <n v="8219.5"/>
    <s v="10050000300"/>
  </r>
  <r>
    <x v="449"/>
    <n v="8219.5"/>
    <s v="10050000300"/>
  </r>
  <r>
    <x v="449"/>
    <n v="8219.5"/>
    <s v="10050000300"/>
  </r>
  <r>
    <x v="449"/>
    <n v="9032.6"/>
    <s v="10050000300"/>
  </r>
  <r>
    <x v="449"/>
    <n v="8667.25"/>
    <s v="10050000300"/>
  </r>
  <r>
    <x v="449"/>
    <n v="8667.25"/>
    <s v="10050000300"/>
  </r>
  <r>
    <x v="449"/>
    <n v="8901.5"/>
    <s v="10050000300"/>
  </r>
  <r>
    <x v="449"/>
    <n v="8667.25"/>
    <s v="10050000300"/>
  </r>
  <r>
    <x v="449"/>
    <n v="7964.5"/>
    <s v="10050000300"/>
  </r>
  <r>
    <x v="449"/>
    <n v="7964.5"/>
    <s v="10050000300"/>
  </r>
  <r>
    <x v="449"/>
    <n v="7964.5"/>
    <s v="10050000300"/>
  </r>
  <r>
    <x v="449"/>
    <n v="8667.25"/>
    <s v="10050000300"/>
  </r>
  <r>
    <x v="449"/>
    <n v="7964.5"/>
    <s v="10050000300"/>
  </r>
  <r>
    <x v="449"/>
    <n v="7964.5"/>
    <s v="10050000300"/>
  </r>
  <r>
    <x v="449"/>
    <n v="7964.5"/>
    <s v="10050000300"/>
  </r>
  <r>
    <x v="449"/>
    <n v="7964.5"/>
    <s v="10050000300"/>
  </r>
  <r>
    <x v="449"/>
    <n v="7964.5"/>
    <s v="10050000300"/>
  </r>
  <r>
    <x v="449"/>
    <n v="7964.5"/>
    <s v="10050000300"/>
  </r>
  <r>
    <x v="449"/>
    <n v="7964.5"/>
    <s v="10050000300"/>
  </r>
  <r>
    <x v="449"/>
    <n v="7964.5"/>
    <s v="10050000300"/>
  </r>
  <r>
    <x v="449"/>
    <n v="7964.5"/>
    <s v="10050000300"/>
  </r>
  <r>
    <x v="449"/>
    <n v="7964.5"/>
    <s v="10050000300"/>
  </r>
  <r>
    <x v="449"/>
    <n v="7964.5"/>
    <s v="10050000300"/>
  </r>
  <r>
    <x v="449"/>
    <n v="8667.25"/>
    <s v="10050000300"/>
  </r>
  <r>
    <x v="449"/>
    <n v="7964.5"/>
    <s v="10050000300"/>
  </r>
  <r>
    <x v="449"/>
    <n v="8052.9"/>
    <s v="10050000300"/>
  </r>
  <r>
    <x v="449"/>
    <n v="8763.4500000000007"/>
    <s v="10050000300"/>
  </r>
  <r>
    <x v="449"/>
    <n v="8052.9"/>
    <s v="10050000300"/>
  </r>
  <r>
    <x v="449"/>
    <n v="8763.4500000000007"/>
    <s v="10050000300"/>
  </r>
  <r>
    <x v="449"/>
    <n v="8763.4500000000007"/>
    <s v="10050000300"/>
  </r>
  <r>
    <x v="449"/>
    <n v="8052.9"/>
    <s v="10050000300"/>
  </r>
  <r>
    <x v="449"/>
    <n v="8763.4500000000007"/>
    <s v="10050000300"/>
  </r>
  <r>
    <x v="449"/>
    <n v="8052.9"/>
    <s v="10050000300"/>
  </r>
  <r>
    <x v="449"/>
    <n v="8763.4500000000007"/>
    <s v="10050000300"/>
  </r>
  <r>
    <x v="449"/>
    <n v="8052.9"/>
    <s v="10050000300"/>
  </r>
  <r>
    <x v="449"/>
    <n v="8763.4500000000007"/>
    <s v="10050000300"/>
  </r>
  <r>
    <x v="449"/>
    <n v="8763.4500000000007"/>
    <s v="10050000300"/>
  </r>
  <r>
    <x v="449"/>
    <n v="8052.9"/>
    <s v="10050000300"/>
  </r>
  <r>
    <x v="449"/>
    <n v="8052.9"/>
    <s v="10050000300"/>
  </r>
  <r>
    <x v="449"/>
    <n v="8022.3"/>
    <s v="10050000300"/>
  </r>
  <r>
    <x v="449"/>
    <n v="8966.1"/>
    <s v="10050000300"/>
  </r>
  <r>
    <x v="449"/>
    <n v="8730.15"/>
    <s v="10050000300"/>
  </r>
  <r>
    <x v="449"/>
    <n v="8022.3"/>
    <s v="10050000300"/>
  </r>
  <r>
    <x v="449"/>
    <n v="8730.15"/>
    <s v="10050000300"/>
  </r>
  <r>
    <x v="449"/>
    <n v="8022.3"/>
    <s v="10050000300"/>
  </r>
  <r>
    <x v="449"/>
    <n v="8730.15"/>
    <s v="10050000300"/>
  </r>
  <r>
    <x v="449"/>
    <n v="7969.6"/>
    <s v="10050000300"/>
  </r>
  <r>
    <x v="449"/>
    <n v="7969.6"/>
    <s v="10050000300"/>
  </r>
  <r>
    <x v="449"/>
    <n v="7969.6"/>
    <s v="10050000300"/>
  </r>
  <r>
    <x v="449"/>
    <n v="8672.7999999999993"/>
    <s v="10050000300"/>
  </r>
  <r>
    <x v="449"/>
    <n v="7969.6"/>
    <s v="10050000300"/>
  </r>
  <r>
    <x v="449"/>
    <n v="8672.7999999999993"/>
    <s v="10050000300"/>
  </r>
  <r>
    <x v="449"/>
    <n v="9376"/>
    <s v="10050000300"/>
  </r>
  <r>
    <x v="449"/>
    <n v="7969.6"/>
    <s v="10050000300"/>
  </r>
  <r>
    <x v="449"/>
    <n v="8672.7999999999993"/>
    <s v="10050000300"/>
  </r>
  <r>
    <x v="449"/>
    <n v="7969.6"/>
    <s v="10050000300"/>
  </r>
  <r>
    <x v="449"/>
    <n v="7969.6"/>
    <s v="10050000300"/>
  </r>
  <r>
    <x v="449"/>
    <n v="9376"/>
    <s v="10050000300"/>
  </r>
  <r>
    <x v="449"/>
    <n v="7969.6"/>
    <s v="10050000300"/>
  </r>
  <r>
    <x v="449"/>
    <n v="8022.3"/>
    <s v="10050000300"/>
  </r>
  <r>
    <x v="449"/>
    <n v="8022.3"/>
    <s v="10050000300"/>
  </r>
  <r>
    <x v="449"/>
    <n v="8730.15"/>
    <s v="10050000300"/>
  </r>
  <r>
    <x v="449"/>
    <n v="8730.15"/>
    <s v="10050000300"/>
  </r>
  <r>
    <x v="449"/>
    <n v="8730.15"/>
    <s v="10050000300"/>
  </r>
  <r>
    <x v="449"/>
    <n v="8730.15"/>
    <s v="10050000300"/>
  </r>
  <r>
    <x v="449"/>
    <n v="8730.15"/>
    <s v="10050000300"/>
  </r>
  <r>
    <x v="449"/>
    <n v="17004.5"/>
    <s v="10050000300"/>
  </r>
  <r>
    <x v="449"/>
    <n v="17004.5"/>
    <s v="10050000300"/>
  </r>
  <r>
    <x v="449"/>
    <n v="8861.5"/>
    <s v="10050000300"/>
  </r>
  <r>
    <x v="449"/>
    <n v="17004.5"/>
    <s v="10050000300"/>
  </r>
  <r>
    <x v="449"/>
    <n v="8929.9500000000007"/>
    <s v="10050000300"/>
  </r>
  <r>
    <x v="449"/>
    <n v="17135.849999999999"/>
    <s v="10050000300"/>
  </r>
  <r>
    <x v="449"/>
    <n v="17135.849999999999"/>
    <s v="10050000300"/>
  </r>
  <r>
    <x v="449"/>
    <n v="17135.849999999999"/>
    <s v="10050000300"/>
  </r>
  <r>
    <x v="449"/>
    <n v="17135.849999999999"/>
    <s v="10050000300"/>
  </r>
  <r>
    <x v="449"/>
    <n v="17135.849999999999"/>
    <s v="10050000300"/>
  </r>
  <r>
    <x v="449"/>
    <n v="17135.849999999999"/>
    <s v="10050000300"/>
  </r>
  <r>
    <x v="449"/>
    <n v="17135.849999999999"/>
    <s v="10050000300"/>
  </r>
  <r>
    <x v="449"/>
    <n v="17135.849999999999"/>
    <s v="10050000300"/>
  </r>
  <r>
    <x v="449"/>
    <n v="17135.849999999999"/>
    <s v="10050000300"/>
  </r>
  <r>
    <x v="449"/>
    <n v="8622"/>
    <s v="10050000300"/>
  </r>
  <r>
    <x v="449"/>
    <n v="8772.7000000000007"/>
    <s v="10050000300"/>
  </r>
  <r>
    <x v="449"/>
    <n v="8861.5"/>
    <s v="10050000300"/>
  </r>
  <r>
    <x v="449"/>
    <n v="8861.5"/>
    <s v="10050000300"/>
  </r>
  <r>
    <x v="449"/>
    <n v="8772.7000000000007"/>
    <s v="10050000300"/>
  </r>
  <r>
    <x v="449"/>
    <n v="8772.7000000000007"/>
    <s v="10050000300"/>
  </r>
  <r>
    <x v="449"/>
    <n v="8772.7000000000007"/>
    <s v="10050000300"/>
  </r>
  <r>
    <x v="449"/>
    <n v="8772.7000000000007"/>
    <s v="10050000300"/>
  </r>
  <r>
    <x v="449"/>
    <n v="8772.7000000000007"/>
    <s v="10050000300"/>
  </r>
  <r>
    <x v="449"/>
    <n v="8205.9"/>
    <s v="10050000300"/>
  </r>
  <r>
    <x v="449"/>
    <n v="8929.9500000000007"/>
    <s v="10050000300"/>
  </r>
  <r>
    <x v="449"/>
    <n v="8929.9500000000007"/>
    <s v="10050000300"/>
  </r>
  <r>
    <x v="449"/>
    <n v="17135.849999999999"/>
    <s v="10050000300"/>
  </r>
  <r>
    <x v="449"/>
    <n v="17135.849999999999"/>
    <s v="10050000300"/>
  </r>
  <r>
    <x v="450"/>
    <n v="51535"/>
    <s v="10050000300"/>
  </r>
  <r>
    <x v="451"/>
    <n v="10072.75"/>
    <s v="10050000300"/>
  </r>
  <r>
    <x v="452"/>
    <n v="4097.8500000000004"/>
    <s v="10050000300"/>
  </r>
  <r>
    <x v="453"/>
    <n v="47570"/>
    <s v="10050000300"/>
  </r>
  <r>
    <x v="454"/>
    <n v="25455.3"/>
    <s v="10050000300"/>
  </r>
  <r>
    <x v="454"/>
    <n v="25353.65"/>
    <s v="10050000300"/>
  </r>
  <r>
    <x v="454"/>
    <n v="25299"/>
    <s v="10050000300"/>
  </r>
  <r>
    <x v="454"/>
    <n v="25326.9"/>
    <s v="10050000300"/>
  </r>
  <r>
    <x v="454"/>
    <n v="27582.75"/>
    <s v="10050000300"/>
  </r>
  <r>
    <x v="454"/>
    <n v="25569"/>
    <s v="10050000300"/>
  </r>
  <r>
    <x v="454"/>
    <n v="25476.7"/>
    <s v="10050000300"/>
  </r>
  <r>
    <x v="454"/>
    <n v="25423.200000000001"/>
    <s v="10050000300"/>
  </r>
  <r>
    <x v="454"/>
    <n v="25080.799999999999"/>
    <s v="10050000300"/>
  </r>
  <r>
    <x v="454"/>
    <n v="25209.200000000001"/>
    <s v="10050000300"/>
  </r>
  <r>
    <x v="454"/>
    <n v="24989.85"/>
    <s v="10050000300"/>
  </r>
  <r>
    <x v="454"/>
    <n v="3934.4"/>
    <s v="10050000300"/>
  </r>
  <r>
    <x v="454"/>
    <n v="24465"/>
    <s v="10050000300"/>
  </r>
  <r>
    <x v="454"/>
    <n v="25758"/>
    <s v="10050000300"/>
  </r>
  <r>
    <x v="454"/>
    <n v="23710"/>
    <s v="10050000300"/>
  </r>
  <r>
    <x v="454"/>
    <n v="24160"/>
    <s v="10050000300"/>
  </r>
  <r>
    <x v="454"/>
    <n v="26449.5"/>
    <s v="10050000300"/>
  </r>
  <r>
    <x v="455"/>
    <n v="8822.65"/>
    <s v="10050000300"/>
  </r>
  <r>
    <x v="455"/>
    <n v="8763.4500000000007"/>
    <s v="10050000300"/>
  </r>
  <r>
    <x v="455"/>
    <n v="9104.7999999999993"/>
    <s v="10050000300"/>
  </r>
  <r>
    <x v="456"/>
    <n v="31429.200000000001"/>
    <s v="10050000300"/>
  </r>
  <r>
    <x v="456"/>
    <n v="30530.5"/>
    <s v="10050000300"/>
  </r>
  <r>
    <x v="456"/>
    <n v="30790.5"/>
    <s v="10050000300"/>
  </r>
  <r>
    <x v="456"/>
    <n v="30452.5"/>
    <s v="10050000300"/>
  </r>
  <r>
    <x v="456"/>
    <n v="30784"/>
    <s v="10050000300"/>
  </r>
  <r>
    <x v="457"/>
    <n v="8861.5"/>
    <s v="10050000300"/>
  </r>
  <r>
    <x v="458"/>
    <n v="26080.99"/>
    <s v="10050000300"/>
  </r>
  <r>
    <x v="458"/>
    <n v="26064.46"/>
    <s v="10050000300"/>
  </r>
  <r>
    <x v="458"/>
    <n v="25331.41"/>
    <s v="10050000300"/>
  </r>
  <r>
    <x v="458"/>
    <n v="18800"/>
    <s v="10050000300"/>
  </r>
  <r>
    <x v="459"/>
    <n v="45267.5"/>
    <s v="10050000300"/>
  </r>
  <r>
    <x v="400"/>
    <n v="21380.45"/>
    <s v="10050000300"/>
  </r>
  <r>
    <x v="460"/>
    <n v="9420"/>
    <s v="10050000300"/>
  </r>
  <r>
    <x v="461"/>
    <n v="49812"/>
    <s v="10050000300"/>
  </r>
  <r>
    <x v="461"/>
    <n v="49686"/>
    <s v="10050000300"/>
  </r>
  <r>
    <x v="461"/>
    <n v="49528.5"/>
    <s v="10050000300"/>
  </r>
  <r>
    <x v="461"/>
    <n v="49644"/>
    <s v="10050000300"/>
  </r>
  <r>
    <x v="461"/>
    <n v="49707"/>
    <s v="10050000300"/>
  </r>
  <r>
    <x v="461"/>
    <n v="49738.5"/>
    <s v="10050000300"/>
  </r>
  <r>
    <x v="461"/>
    <n v="43336.25"/>
    <s v="10050000300"/>
  </r>
  <r>
    <x v="461"/>
    <n v="49759.5"/>
    <s v="10050000300"/>
  </r>
  <r>
    <x v="461"/>
    <n v="49959"/>
    <s v="10050000300"/>
  </r>
  <r>
    <x v="461"/>
    <n v="50473.5"/>
    <s v="10050000300"/>
  </r>
  <r>
    <x v="461"/>
    <n v="50137.5"/>
    <s v="10050000300"/>
  </r>
  <r>
    <x v="461"/>
    <n v="50001"/>
    <s v="10050000300"/>
  </r>
  <r>
    <x v="461"/>
    <n v="51152.75"/>
    <s v="10050000300"/>
  </r>
  <r>
    <x v="461"/>
    <n v="50379.45"/>
    <s v="10050000300"/>
  </r>
  <r>
    <x v="461"/>
    <n v="50264.5"/>
    <s v="10050000300"/>
  </r>
  <r>
    <x v="461"/>
    <n v="49764"/>
    <s v="10050000300"/>
  </r>
  <r>
    <x v="461"/>
    <n v="49045.5"/>
    <s v="10050000300"/>
  </r>
  <r>
    <x v="461"/>
    <n v="49045.5"/>
    <s v="10050000300"/>
  </r>
  <r>
    <x v="461"/>
    <n v="49182"/>
    <s v="10050000300"/>
  </r>
  <r>
    <x v="461"/>
    <n v="49623"/>
    <s v="10050000300"/>
  </r>
  <r>
    <x v="461"/>
    <n v="49360.5"/>
    <s v="10050000300"/>
  </r>
  <r>
    <x v="461"/>
    <n v="49339.5"/>
    <s v="10050000300"/>
  </r>
  <r>
    <x v="461"/>
    <n v="49234.5"/>
    <s v="10050000300"/>
  </r>
  <r>
    <x v="461"/>
    <n v="9235.2000000000007"/>
    <s v="10050000300"/>
  </r>
  <r>
    <x v="461"/>
    <n v="6648.6"/>
    <s v="10050000300"/>
  </r>
  <r>
    <x v="461"/>
    <n v="49864.5"/>
    <s v="10050000300"/>
  </r>
  <r>
    <x v="461"/>
    <n v="49358.400000000001"/>
    <s v="10050000300"/>
  </r>
  <r>
    <x v="461"/>
    <n v="49275.199999999997"/>
    <s v="10050000300"/>
  </r>
  <r>
    <x v="461"/>
    <n v="49906.5"/>
    <s v="10050000300"/>
  </r>
  <r>
    <x v="462"/>
    <n v="6478.65"/>
    <s v="10050000300"/>
  </r>
  <r>
    <x v="462"/>
    <n v="7656"/>
    <s v="10050000300"/>
  </r>
  <r>
    <x v="392"/>
    <n v="30452.5"/>
    <s v="10050000300"/>
  </r>
  <r>
    <x v="463"/>
    <n v="8272.25"/>
    <s v="10050000300"/>
  </r>
  <r>
    <x v="463"/>
    <n v="9016.9"/>
    <s v="10050000300"/>
  </r>
  <r>
    <x v="463"/>
    <n v="8865.2000000000007"/>
    <s v="10050000300"/>
  </r>
  <r>
    <x v="463"/>
    <n v="8787.5"/>
    <s v="10050000300"/>
  </r>
  <r>
    <x v="463"/>
    <n v="8900.35"/>
    <s v="10050000300"/>
  </r>
  <r>
    <x v="463"/>
    <n v="8929.9500000000007"/>
    <s v="10050000300"/>
  </r>
  <r>
    <x v="463"/>
    <n v="8928.1"/>
    <s v="10050000300"/>
  </r>
  <r>
    <x v="463"/>
    <n v="9241.0499999999993"/>
    <s v="10050000300"/>
  </r>
  <r>
    <x v="463"/>
    <n v="8793.0499999999993"/>
    <s v="10050000300"/>
  </r>
  <r>
    <x v="463"/>
    <n v="8741.25"/>
    <s v="10050000300"/>
  </r>
  <r>
    <x v="463"/>
    <n v="8748.65"/>
    <s v="10050000300"/>
  </r>
  <r>
    <x v="463"/>
    <n v="8763.4500000000007"/>
    <s v="10050000300"/>
  </r>
  <r>
    <x v="463"/>
    <n v="8293.25"/>
    <s v="10050000300"/>
  </r>
  <r>
    <x v="464"/>
    <n v="8289.75"/>
    <s v="10050000300"/>
  </r>
  <r>
    <x v="464"/>
    <n v="8380.75"/>
    <s v="10050000300"/>
  </r>
  <r>
    <x v="464"/>
    <n v="8268.75"/>
    <s v="10050000300"/>
  </r>
  <r>
    <x v="464"/>
    <n v="8289.75"/>
    <s v="10050000300"/>
  </r>
  <r>
    <x v="464"/>
    <n v="8181.25"/>
    <s v="10050000300"/>
  </r>
  <r>
    <x v="465"/>
    <n v="8900.35"/>
    <s v="10050000300"/>
  </r>
  <r>
    <x v="466"/>
    <n v="23657.200000000001"/>
    <s v="10050000300"/>
  </r>
  <r>
    <x v="392"/>
    <n v="28422"/>
    <s v="10050000300"/>
  </r>
  <r>
    <x v="467"/>
    <n v="46970"/>
    <s v="10050000300"/>
  </r>
  <r>
    <x v="391"/>
    <n v="9025"/>
    <s v="10050000300"/>
  </r>
  <r>
    <x v="391"/>
    <n v="9000.2999999999993"/>
    <s v="10050000300"/>
  </r>
  <r>
    <x v="391"/>
    <n v="8892"/>
    <s v="10050000300"/>
  </r>
  <r>
    <x v="391"/>
    <n v="8926.2000000000007"/>
    <s v="10050000300"/>
  </r>
  <r>
    <x v="468"/>
    <n v="49182"/>
    <s v="10050000300"/>
  </r>
  <r>
    <x v="468"/>
    <n v="24616.799999999999"/>
    <s v="10050000300"/>
  </r>
  <r>
    <x v="391"/>
    <n v="9101"/>
    <s v="10050000300"/>
  </r>
  <r>
    <x v="391"/>
    <n v="9047.7999999999993"/>
    <s v="10050000300"/>
  </r>
  <r>
    <x v="391"/>
    <n v="9089.6"/>
    <s v="10050000300"/>
  </r>
  <r>
    <x v="391"/>
    <n v="9131.4"/>
    <s v="10050000300"/>
  </r>
  <r>
    <x v="469"/>
    <n v="48451.75"/>
    <s v="10050000300"/>
  </r>
  <r>
    <x v="470"/>
    <n v="26616.799999999999"/>
    <s v="10050000300"/>
  </r>
  <r>
    <x v="470"/>
    <n v="30868.5"/>
    <s v="10050000300"/>
  </r>
  <r>
    <x v="470"/>
    <n v="28410"/>
    <s v="10050000300"/>
  </r>
  <r>
    <x v="470"/>
    <n v="26869.8"/>
    <s v="10050000300"/>
  </r>
  <r>
    <x v="470"/>
    <n v="26678.400000000001"/>
    <s v="10050000300"/>
  </r>
  <r>
    <x v="470"/>
    <n v="29298.6"/>
    <s v="10050000300"/>
  </r>
  <r>
    <x v="470"/>
    <n v="28512"/>
    <s v="10050000300"/>
  </r>
  <r>
    <x v="470"/>
    <n v="27143.4"/>
    <s v="10050000300"/>
  </r>
  <r>
    <x v="470"/>
    <n v="26966.7"/>
    <s v="10050000300"/>
  </r>
  <r>
    <x v="470"/>
    <n v="28398"/>
    <s v="10050000300"/>
  </r>
  <r>
    <x v="470"/>
    <n v="26966.7"/>
    <s v="10050000300"/>
  </r>
  <r>
    <x v="470"/>
    <n v="27479.7"/>
    <s v="10050000300"/>
  </r>
  <r>
    <x v="470"/>
    <n v="28584"/>
    <s v="10050000300"/>
  </r>
  <r>
    <x v="470"/>
    <n v="26538.400000000001"/>
    <s v="10050000300"/>
  </r>
  <r>
    <x v="471"/>
    <n v="17889.5"/>
    <s v="10050000300"/>
  </r>
  <r>
    <x v="471"/>
    <n v="18302.900000000001"/>
    <s v="10050000300"/>
  </r>
  <r>
    <x v="471"/>
    <n v="9186.5"/>
    <s v="10050000300"/>
  </r>
  <r>
    <x v="471"/>
    <n v="8794.9"/>
    <s v="10050000300"/>
  </r>
  <r>
    <x v="471"/>
    <n v="9186.5"/>
    <s v="10050000300"/>
  </r>
  <r>
    <x v="471"/>
    <n v="27801.25"/>
    <s v="10050000300"/>
  </r>
  <r>
    <x v="471"/>
    <n v="26622.400000000001"/>
    <s v="10050000300"/>
  </r>
  <r>
    <x v="471"/>
    <n v="8667.25"/>
    <s v="10050000300"/>
  </r>
  <r>
    <x v="471"/>
    <n v="8861.5"/>
    <s v="10050000300"/>
  </r>
  <r>
    <x v="471"/>
    <n v="9009.7999999999993"/>
    <s v="10050000300"/>
  </r>
  <r>
    <x v="471"/>
    <n v="17859.900000000001"/>
    <s v="10050000300"/>
  </r>
  <r>
    <x v="471"/>
    <n v="9000.2999999999993"/>
    <s v="10050000300"/>
  </r>
  <r>
    <x v="471"/>
    <n v="8763.4500000000007"/>
    <s v="10050000300"/>
  </r>
  <r>
    <x v="471"/>
    <n v="8931.9"/>
    <s v="10050000300"/>
  </r>
  <r>
    <x v="471"/>
    <n v="9000.2999999999993"/>
    <s v="10050000300"/>
  </r>
  <r>
    <x v="471"/>
    <n v="8763.4500000000007"/>
    <s v="10050000300"/>
  </r>
  <r>
    <x v="471"/>
    <n v="8931.9"/>
    <s v="10050000300"/>
  </r>
  <r>
    <x v="471"/>
    <n v="9166.9500000000007"/>
    <s v="10050000300"/>
  </r>
  <r>
    <x v="471"/>
    <n v="26470.25"/>
    <s v="10050000300"/>
  </r>
  <r>
    <x v="471"/>
    <n v="8672.7999999999993"/>
    <s v="10050000300"/>
  </r>
  <r>
    <x v="472"/>
    <n v="9422.4"/>
    <s v="10050000300"/>
  </r>
  <r>
    <x v="473"/>
    <n v="7665.6"/>
    <s v="10050000300"/>
  </r>
  <r>
    <x v="474"/>
    <n v="41319.120000000003"/>
    <s v="10050000300"/>
  </r>
  <r>
    <x v="474"/>
    <n v="33233.9"/>
    <s v="10050000300"/>
  </r>
  <r>
    <x v="474"/>
    <n v="10378.049999999999"/>
    <s v="10050000300"/>
  </r>
  <r>
    <x v="474"/>
    <n v="14384.46"/>
    <s v="10050000300"/>
  </r>
  <r>
    <x v="474"/>
    <n v="41319.120000000003"/>
    <s v="10050000300"/>
  </r>
  <r>
    <x v="474"/>
    <n v="27706.98"/>
    <s v="10050000300"/>
  </r>
  <r>
    <x v="474"/>
    <n v="27706.98"/>
    <s v="10050000300"/>
  </r>
  <r>
    <x v="474"/>
    <n v="27948.33"/>
    <s v="10050000300"/>
  </r>
  <r>
    <x v="474"/>
    <n v="31889.95"/>
    <s v="10050000300"/>
  </r>
  <r>
    <x v="474"/>
    <n v="26365.52"/>
    <s v="10050000300"/>
  </r>
  <r>
    <x v="474"/>
    <n v="26650.04"/>
    <s v="10050000300"/>
  </r>
  <r>
    <x v="474"/>
    <n v="27005.69"/>
    <s v="10050000300"/>
  </r>
  <r>
    <x v="474"/>
    <n v="38433.910000000003"/>
    <s v="10050000300"/>
  </r>
  <r>
    <x v="474"/>
    <n v="26412.94"/>
    <s v="10050000300"/>
  </r>
  <r>
    <x v="474"/>
    <n v="26365.52"/>
    <s v="10050000300"/>
  </r>
  <r>
    <x v="474"/>
    <n v="50597.14"/>
    <s v="10050000300"/>
  </r>
  <r>
    <x v="474"/>
    <n v="29471.53"/>
    <s v="10050000300"/>
  </r>
  <r>
    <x v="474"/>
    <n v="34355.79"/>
    <s v="10050000300"/>
  </r>
  <r>
    <x v="474"/>
    <n v="27005.69"/>
    <s v="10050000300"/>
  </r>
  <r>
    <x v="474"/>
    <n v="27005.69"/>
    <s v="10050000300"/>
  </r>
  <r>
    <x v="474"/>
    <n v="50597.14"/>
    <s v="10050000300"/>
  </r>
  <r>
    <x v="474"/>
    <n v="26650.04"/>
    <s v="10050000300"/>
  </r>
  <r>
    <x v="474"/>
    <n v="26728.2"/>
    <s v="10050000300"/>
  </r>
  <r>
    <x v="474"/>
    <n v="29471.53"/>
    <s v="10050000300"/>
  </r>
  <r>
    <x v="474"/>
    <n v="21599.81"/>
    <s v="10050000300"/>
  </r>
  <r>
    <x v="474"/>
    <n v="27882.959999999999"/>
    <s v="10050000300"/>
  </r>
  <r>
    <x v="474"/>
    <n v="33233.9"/>
    <s v="10050000300"/>
  </r>
  <r>
    <x v="474"/>
    <n v="40932.959999999999"/>
    <s v="10050000300"/>
  </r>
  <r>
    <x v="474"/>
    <n v="27948.33"/>
    <s v="10050000300"/>
  </r>
  <r>
    <x v="474"/>
    <n v="27489.77"/>
    <s v="10050000300"/>
  </r>
  <r>
    <x v="474"/>
    <n v="32356.45"/>
    <s v="10050000300"/>
  </r>
  <r>
    <x v="474"/>
    <n v="37936.800000000003"/>
    <s v="10050000300"/>
  </r>
  <r>
    <x v="474"/>
    <n v="29913.55"/>
    <s v="10050000300"/>
  </r>
  <r>
    <x v="474"/>
    <n v="29913.55"/>
    <s v="10050000300"/>
  </r>
  <r>
    <x v="474"/>
    <n v="21914.25"/>
    <s v="10050000300"/>
  </r>
  <r>
    <x v="474"/>
    <n v="29913.55"/>
    <s v="10050000300"/>
  </r>
  <r>
    <x v="474"/>
    <n v="29769.85"/>
    <s v="10050000300"/>
  </r>
  <r>
    <x v="474"/>
    <n v="21914.25"/>
    <s v="10050000300"/>
  </r>
  <r>
    <x v="474"/>
    <n v="51109.3"/>
    <s v="10050000300"/>
  </r>
  <r>
    <x v="474"/>
    <n v="10011.1"/>
    <s v="10050000300"/>
  </r>
  <r>
    <x v="474"/>
    <n v="26680.3"/>
    <s v="10050000300"/>
  </r>
  <r>
    <x v="474"/>
    <n v="29913.55"/>
    <s v="10050000300"/>
  </r>
  <r>
    <x v="474"/>
    <n v="39014.550000000003"/>
    <s v="10050000300"/>
  </r>
  <r>
    <x v="474"/>
    <n v="34847.25"/>
    <s v="10050000300"/>
  </r>
  <r>
    <x v="474"/>
    <n v="74628.2"/>
    <s v="10050000300"/>
  </r>
  <r>
    <x v="474"/>
    <n v="21914.25"/>
    <s v="10050000300"/>
  </r>
  <r>
    <x v="474"/>
    <n v="29913.55"/>
    <s v="10050000300"/>
  </r>
  <r>
    <x v="474"/>
    <n v="24788.25"/>
    <s v="10050000300"/>
  </r>
  <r>
    <x v="474"/>
    <n v="34488"/>
    <s v="10050000300"/>
  </r>
  <r>
    <x v="474"/>
    <n v="32417.52"/>
    <s v="10050000300"/>
  </r>
  <r>
    <x v="474"/>
    <n v="32417.52"/>
    <s v="10050000300"/>
  </r>
  <r>
    <x v="474"/>
    <n v="29956.32"/>
    <s v="10050000300"/>
  </r>
  <r>
    <x v="474"/>
    <n v="9797.92"/>
    <s v="10050000300"/>
  </r>
  <r>
    <x v="474"/>
    <n v="40269.919999999998"/>
    <s v="10050000300"/>
  </r>
  <r>
    <x v="474"/>
    <n v="32816"/>
    <s v="10050000300"/>
  </r>
  <r>
    <x v="474"/>
    <n v="79906.960000000006"/>
    <s v="10050000300"/>
  </r>
  <r>
    <x v="474"/>
    <n v="32417.52"/>
    <s v="10050000300"/>
  </r>
  <r>
    <x v="474"/>
    <n v="26346.560000000001"/>
    <s v="10050000300"/>
  </r>
  <r>
    <x v="474"/>
    <n v="29956.32"/>
    <s v="10050000300"/>
  </r>
  <r>
    <x v="474"/>
    <n v="75054.880000000005"/>
    <s v="10050000300"/>
  </r>
  <r>
    <x v="474"/>
    <n v="32300.32"/>
    <s v="10050000300"/>
  </r>
  <r>
    <x v="474"/>
    <n v="40269.919999999998"/>
    <s v="10050000300"/>
  </r>
  <r>
    <x v="474"/>
    <n v="74017.52"/>
    <s v="10050000300"/>
  </r>
  <r>
    <x v="474"/>
    <n v="50351.73"/>
    <s v="10050000300"/>
  </r>
  <r>
    <x v="474"/>
    <n v="23807.360000000001"/>
    <s v="10050000300"/>
  </r>
  <r>
    <x v="474"/>
    <n v="26827.52"/>
    <s v="10050000300"/>
  </r>
  <r>
    <x v="474"/>
    <n v="38978.94"/>
    <s v="10050000300"/>
  </r>
  <r>
    <x v="474"/>
    <n v="27417.39"/>
    <s v="10050000300"/>
  </r>
  <r>
    <x v="474"/>
    <n v="34354.32"/>
    <s v="10050000300"/>
  </r>
  <r>
    <x v="474"/>
    <n v="40229.480000000003"/>
    <s v="10050000300"/>
  </r>
  <r>
    <x v="474"/>
    <n v="26874.71"/>
    <s v="10050000300"/>
  </r>
  <r>
    <x v="474"/>
    <n v="26284.83"/>
    <s v="10050000300"/>
  </r>
  <r>
    <x v="474"/>
    <n v="50351.73"/>
    <s v="10050000300"/>
  </r>
  <r>
    <x v="474"/>
    <n v="27346.61"/>
    <s v="10050000300"/>
  </r>
  <r>
    <x v="474"/>
    <n v="50351.73"/>
    <s v="10050000300"/>
  </r>
  <r>
    <x v="474"/>
    <n v="26112.16"/>
    <s v="10050000300"/>
  </r>
  <r>
    <x v="474"/>
    <n v="50020.959999999999"/>
    <s v="10050000300"/>
  </r>
  <r>
    <x v="474"/>
    <n v="26112.16"/>
    <s v="10050000300"/>
  </r>
  <r>
    <x v="474"/>
    <n v="50020.959999999999"/>
    <s v="10050000300"/>
  </r>
  <r>
    <x v="474"/>
    <n v="74211.039999999994"/>
    <s v="10050000300"/>
  </r>
  <r>
    <x v="474"/>
    <n v="26874.71"/>
    <s v="10050000300"/>
  </r>
  <r>
    <x v="474"/>
    <n v="33033"/>
    <s v="10050000300"/>
  </r>
  <r>
    <x v="474"/>
    <n v="32637.93"/>
    <s v="10050000300"/>
  </r>
  <r>
    <x v="474"/>
    <n v="26977.22"/>
    <s v="10050000300"/>
  </r>
  <r>
    <x v="474"/>
    <n v="26385.09"/>
    <s v="10050000300"/>
  </r>
  <r>
    <x v="474"/>
    <n v="26621.94"/>
    <s v="10050000300"/>
  </r>
  <r>
    <x v="474"/>
    <n v="78871.05"/>
    <s v="10050000300"/>
  </r>
  <r>
    <x v="474"/>
    <n v="10042.44"/>
    <s v="10050000300"/>
  </r>
  <r>
    <x v="474"/>
    <n v="26284.83"/>
    <s v="10050000300"/>
  </r>
  <r>
    <x v="474"/>
    <n v="29871.27"/>
    <s v="10050000300"/>
  </r>
  <r>
    <x v="474"/>
    <n v="40229.480000000003"/>
    <s v="10050000300"/>
  </r>
  <r>
    <x v="474"/>
    <n v="74017.52"/>
    <s v="10050000300"/>
  </r>
  <r>
    <x v="474"/>
    <n v="30743.13"/>
    <s v="10050000300"/>
  </r>
  <r>
    <x v="474"/>
    <n v="50543.79"/>
    <s v="10050000300"/>
  </r>
  <r>
    <x v="474"/>
    <n v="29582.57"/>
    <s v="10050000300"/>
  </r>
  <r>
    <x v="474"/>
    <n v="32637.93"/>
    <s v="10050000300"/>
  </r>
  <r>
    <x v="474"/>
    <n v="30411.54"/>
    <s v="10050000300"/>
  </r>
  <r>
    <x v="474"/>
    <n v="73257.710000000006"/>
    <s v="10050000300"/>
  </r>
  <r>
    <x v="474"/>
    <n v="24513.98"/>
    <s v="10050000300"/>
  </r>
  <r>
    <x v="474"/>
    <n v="27545.66"/>
    <s v="10050000300"/>
  </r>
  <r>
    <x v="474"/>
    <n v="30411.54"/>
    <s v="10050000300"/>
  </r>
  <r>
    <x v="474"/>
    <n v="26650.04"/>
    <s v="10050000300"/>
  </r>
  <r>
    <x v="474"/>
    <n v="32032.21"/>
    <s v="10050000300"/>
  </r>
  <r>
    <x v="474"/>
    <n v="39832.800000000003"/>
    <s v="10050000300"/>
  </r>
  <r>
    <x v="474"/>
    <n v="7492.36"/>
    <s v="10050000300"/>
  </r>
  <r>
    <x v="474"/>
    <n v="39832.800000000003"/>
    <s v="10050000300"/>
  </r>
  <r>
    <x v="474"/>
    <n v="26385.09"/>
    <s v="10050000300"/>
  </r>
  <r>
    <x v="474"/>
    <n v="26574.57"/>
    <s v="10050000300"/>
  </r>
  <r>
    <x v="474"/>
    <n v="26385.09"/>
    <s v="10050000300"/>
  </r>
  <r>
    <x v="474"/>
    <n v="32637.93"/>
    <s v="10050000300"/>
  </r>
  <r>
    <x v="474"/>
    <n v="26621.94"/>
    <s v="10050000300"/>
  </r>
  <r>
    <x v="474"/>
    <n v="28043.040000000001"/>
    <s v="10050000300"/>
  </r>
  <r>
    <x v="474"/>
    <n v="57947.48"/>
    <s v="10050000300"/>
  </r>
  <r>
    <x v="474"/>
    <n v="32467.03"/>
    <s v="10050000300"/>
  </r>
  <r>
    <x v="474"/>
    <n v="27728.73"/>
    <s v="10050000300"/>
  </r>
  <r>
    <x v="474"/>
    <n v="12740.23"/>
    <s v="10050000300"/>
  </r>
  <r>
    <x v="474"/>
    <n v="31258.28"/>
    <s v="10050000300"/>
  </r>
  <r>
    <x v="474"/>
    <n v="21660.799999999999"/>
    <s v="10050000300"/>
  </r>
  <r>
    <x v="474"/>
    <n v="35754.83"/>
    <s v="10050000300"/>
  </r>
  <r>
    <x v="474"/>
    <n v="27462.799999999999"/>
    <s v="10050000300"/>
  </r>
  <r>
    <x v="474"/>
    <n v="28091.35"/>
    <s v="10050000300"/>
  </r>
  <r>
    <x v="474"/>
    <n v="76102.899999999994"/>
    <s v="10050000300"/>
  </r>
  <r>
    <x v="474"/>
    <n v="34231.800000000003"/>
    <s v="10050000300"/>
  </r>
  <r>
    <x v="474"/>
    <n v="33820.83"/>
    <s v="10050000300"/>
  </r>
  <r>
    <x v="474"/>
    <n v="33820.83"/>
    <s v="10050000300"/>
  </r>
  <r>
    <x v="474"/>
    <n v="33820.83"/>
    <s v="10050000300"/>
  </r>
  <r>
    <x v="474"/>
    <n v="76102.899999999994"/>
    <s v="10050000300"/>
  </r>
  <r>
    <x v="474"/>
    <n v="52628.98"/>
    <s v="10050000300"/>
  </r>
  <r>
    <x v="474"/>
    <n v="10467.780000000001"/>
    <s v="10050000300"/>
  </r>
  <r>
    <x v="474"/>
    <n v="21660.799999999999"/>
    <s v="10050000300"/>
  </r>
  <r>
    <x v="474"/>
    <n v="9621.65"/>
    <s v="10050000300"/>
  </r>
  <r>
    <x v="474"/>
    <n v="56762.76"/>
    <s v="10050000300"/>
  </r>
  <r>
    <x v="474"/>
    <n v="51747.29"/>
    <s v="10050000300"/>
  </r>
  <r>
    <x v="474"/>
    <n v="35108.29"/>
    <s v="10050000300"/>
  </r>
  <r>
    <x v="474"/>
    <n v="24411.79"/>
    <s v="10050000300"/>
  </r>
  <r>
    <x v="474"/>
    <n v="19634.02"/>
    <s v="10050000300"/>
  </r>
  <r>
    <x v="474"/>
    <n v="28191.22"/>
    <s v="10050000300"/>
  </r>
  <r>
    <x v="474"/>
    <n v="14666.09"/>
    <s v="10050000300"/>
  </r>
  <r>
    <x v="474"/>
    <n v="27620.74"/>
    <s v="10050000300"/>
  </r>
  <r>
    <x v="474"/>
    <n v="27002.720000000001"/>
    <s v="10050000300"/>
  </r>
  <r>
    <x v="474"/>
    <n v="28096.14"/>
    <s v="10050000300"/>
  </r>
  <r>
    <x v="474"/>
    <n v="30663.3"/>
    <s v="10050000300"/>
  </r>
  <r>
    <x v="474"/>
    <n v="12289.09"/>
    <s v="10050000300"/>
  </r>
  <r>
    <x v="474"/>
    <n v="27620.74"/>
    <s v="10050000300"/>
  </r>
  <r>
    <x v="474"/>
    <n v="30663.3"/>
    <s v="10050000300"/>
  </r>
  <r>
    <x v="474"/>
    <n v="82529.440000000002"/>
    <s v="10050000300"/>
  </r>
  <r>
    <x v="474"/>
    <n v="30734.61"/>
    <s v="10050000300"/>
  </r>
  <r>
    <x v="474"/>
    <n v="27620.74"/>
    <s v="10050000300"/>
  </r>
  <r>
    <x v="474"/>
    <n v="51747.29"/>
    <s v="10050000300"/>
  </r>
  <r>
    <x v="474"/>
    <n v="10126.02"/>
    <s v="10050000300"/>
  </r>
  <r>
    <x v="474"/>
    <n v="27002.720000000001"/>
    <s v="10050000300"/>
  </r>
  <r>
    <x v="474"/>
    <n v="32374.74"/>
    <s v="10050000300"/>
  </r>
  <r>
    <x v="474"/>
    <n v="76102.899999999994"/>
    <s v="10050000300"/>
  </r>
  <r>
    <x v="474"/>
    <n v="21297.919999999998"/>
    <s v="10050000300"/>
  </r>
  <r>
    <x v="474"/>
    <n v="52628.98"/>
    <s v="10050000300"/>
  </r>
  <r>
    <x v="474"/>
    <n v="27462.799999999999"/>
    <s v="10050000300"/>
  </r>
  <r>
    <x v="474"/>
    <n v="31258.28"/>
    <s v="10050000300"/>
  </r>
  <r>
    <x v="474"/>
    <n v="10298.549999999999"/>
    <s v="10050000300"/>
  </r>
  <r>
    <x v="474"/>
    <n v="28574.85"/>
    <s v="10050000300"/>
  </r>
  <r>
    <x v="474"/>
    <n v="27728.73"/>
    <s v="10050000300"/>
  </r>
  <r>
    <x v="474"/>
    <n v="44296.68"/>
    <s v="10050000300"/>
  </r>
  <r>
    <x v="474"/>
    <n v="30288.53"/>
    <s v="10050000300"/>
  </r>
  <r>
    <x v="474"/>
    <n v="32279.65"/>
    <s v="10050000300"/>
  </r>
  <r>
    <x v="474"/>
    <n v="26095.45"/>
    <s v="10050000300"/>
  </r>
  <r>
    <x v="474"/>
    <n v="19830.240000000002"/>
    <s v="10050000300"/>
  </r>
  <r>
    <x v="474"/>
    <n v="30288.53"/>
    <s v="10050000300"/>
  </r>
  <r>
    <x v="474"/>
    <n v="32279.65"/>
    <s v="10050000300"/>
  </r>
  <r>
    <x v="474"/>
    <n v="19817.55"/>
    <s v="10050000300"/>
  </r>
  <r>
    <x v="474"/>
    <n v="30288.53"/>
    <s v="10050000300"/>
  </r>
  <r>
    <x v="474"/>
    <n v="26095.45"/>
    <s v="10050000300"/>
  </r>
  <r>
    <x v="474"/>
    <n v="26329.7"/>
    <s v="10050000300"/>
  </r>
  <r>
    <x v="474"/>
    <n v="27149.58"/>
    <s v="10050000300"/>
  </r>
  <r>
    <x v="474"/>
    <n v="24408.85"/>
    <s v="10050000300"/>
  </r>
  <r>
    <x v="474"/>
    <n v="33658.32"/>
    <s v="10050000300"/>
  </r>
  <r>
    <x v="474"/>
    <n v="75945.149999999994"/>
    <s v="10050000300"/>
  </r>
  <r>
    <x v="474"/>
    <n v="14048.07"/>
    <s v="10050000300"/>
  </r>
  <r>
    <x v="474"/>
    <n v="28180.28"/>
    <s v="10050000300"/>
  </r>
  <r>
    <x v="474"/>
    <n v="27126.15"/>
    <s v="10050000300"/>
  </r>
  <r>
    <x v="474"/>
    <n v="32701.3"/>
    <s v="10050000300"/>
  </r>
  <r>
    <x v="474"/>
    <n v="10025.9"/>
    <s v="10050000300"/>
  </r>
  <r>
    <x v="474"/>
    <n v="26353.13"/>
    <s v="10050000300"/>
  </r>
  <r>
    <x v="474"/>
    <n v="15155.98"/>
    <s v="10050000300"/>
  </r>
  <r>
    <x v="474"/>
    <n v="50480.88"/>
    <s v="10050000300"/>
  </r>
  <r>
    <x v="474"/>
    <n v="75006.850000000006"/>
    <s v="10050000300"/>
  </r>
  <r>
    <x v="474"/>
    <n v="50480.88"/>
    <s v="10050000300"/>
  </r>
  <r>
    <x v="474"/>
    <n v="10025.9"/>
    <s v="10050000300"/>
  </r>
  <r>
    <x v="474"/>
    <n v="24338.58"/>
    <s v="10050000300"/>
  </r>
  <r>
    <x v="474"/>
    <n v="26353.13"/>
    <s v="10050000300"/>
  </r>
  <r>
    <x v="474"/>
    <n v="30288.53"/>
    <s v="10050000300"/>
  </r>
  <r>
    <x v="474"/>
    <n v="34645.58"/>
    <s v="10050000300"/>
  </r>
  <r>
    <x v="474"/>
    <n v="26353.13"/>
    <s v="10050000300"/>
  </r>
  <r>
    <x v="474"/>
    <n v="30288.53"/>
    <s v="10050000300"/>
  </r>
  <r>
    <x v="474"/>
    <n v="27430.68"/>
    <s v="10050000300"/>
  </r>
  <r>
    <x v="475"/>
    <n v="9981.2999999999993"/>
    <s v="10050000300"/>
  </r>
  <r>
    <x v="476"/>
    <n v="8090.3"/>
    <s v="10050000300"/>
  </r>
  <r>
    <x v="477"/>
    <n v="7104"/>
    <s v="10050000300"/>
  </r>
  <r>
    <x v="478"/>
    <n v="32481.599999999999"/>
    <s v="10050000300"/>
  </r>
  <r>
    <x v="479"/>
    <n v="35535"/>
    <s v="10050000300"/>
  </r>
  <r>
    <x v="480"/>
    <n v="8449.2000000000007"/>
    <s v="10050000300"/>
  </r>
  <r>
    <x v="377"/>
    <n v="6538.05"/>
    <s v="10050000300"/>
  </r>
  <r>
    <x v="377"/>
    <n v="5750.4"/>
    <s v="10050000300"/>
  </r>
  <r>
    <x v="377"/>
    <n v="6508.35"/>
    <s v="10050000300"/>
  </r>
  <r>
    <x v="377"/>
    <n v="7038"/>
    <s v="10050000300"/>
  </r>
  <r>
    <x v="377"/>
    <n v="7518.4"/>
    <s v="10050000300"/>
  </r>
  <r>
    <x v="377"/>
    <n v="7026"/>
    <s v="10050000300"/>
  </r>
  <r>
    <x v="372"/>
    <n v="24675"/>
    <s v="10050000300"/>
  </r>
  <r>
    <x v="481"/>
    <n v="47640"/>
    <s v="10050000300"/>
  </r>
  <r>
    <x v="482"/>
    <n v="23571.9"/>
    <s v="10050000300"/>
  </r>
  <r>
    <x v="483"/>
    <n v="89338"/>
    <s v="80000100"/>
  </r>
  <r>
    <x v="483"/>
    <n v="-1581.28"/>
    <s v="80000100"/>
  </r>
  <r>
    <x v="484"/>
    <n v="1400"/>
    <s v="10060000600100"/>
  </r>
  <r>
    <x v="485"/>
    <n v="13998"/>
    <s v="10090000100"/>
  </r>
  <r>
    <x v="486"/>
    <n v="11376"/>
    <s v="10030000400"/>
  </r>
  <r>
    <x v="487"/>
    <n v="2500"/>
    <s v="10090000100"/>
  </r>
  <r>
    <x v="487"/>
    <n v="2500"/>
    <s v="10090000100"/>
  </r>
  <r>
    <x v="487"/>
    <n v="2500"/>
    <s v="10090000100"/>
  </r>
  <r>
    <x v="487"/>
    <n v="2500"/>
    <s v="10090000100"/>
  </r>
  <r>
    <x v="487"/>
    <n v="2500"/>
    <s v="10090000100"/>
  </r>
  <r>
    <x v="487"/>
    <n v="2500"/>
    <s v="10090000100"/>
  </r>
  <r>
    <x v="487"/>
    <n v="2500"/>
    <s v="10090000100"/>
  </r>
  <r>
    <x v="487"/>
    <n v="2500"/>
    <s v="10090000100"/>
  </r>
  <r>
    <x v="488"/>
    <n v="15236"/>
    <s v="10050000300"/>
  </r>
  <r>
    <x v="349"/>
    <n v="20153.5"/>
    <s v="10050000300"/>
  </r>
  <r>
    <x v="349"/>
    <n v="24596.25"/>
    <s v="10050000300"/>
  </r>
  <r>
    <x v="489"/>
    <n v="30673.5"/>
    <s v="10050000300"/>
  </r>
  <r>
    <x v="490"/>
    <n v="25784"/>
    <s v="10050000300"/>
  </r>
  <r>
    <x v="490"/>
    <n v="23710"/>
    <s v="10050000300"/>
  </r>
  <r>
    <x v="358"/>
    <n v="24774.75"/>
    <s v="10050000300"/>
  </r>
  <r>
    <x v="355"/>
    <n v="25147.5"/>
    <s v="10050000300"/>
  </r>
  <r>
    <x v="355"/>
    <n v="26548.5"/>
    <s v="10050000300"/>
  </r>
  <r>
    <x v="355"/>
    <n v="28524"/>
    <s v="10050000300"/>
  </r>
  <r>
    <x v="355"/>
    <n v="25767.5"/>
    <s v="10050000300"/>
  </r>
  <r>
    <x v="354"/>
    <n v="26592.5"/>
    <s v="10050000300"/>
  </r>
  <r>
    <x v="354"/>
    <n v="20548.75"/>
    <s v="10050000300"/>
  </r>
  <r>
    <x v="351"/>
    <n v="31427.5"/>
    <s v="10050000300"/>
  </r>
  <r>
    <x v="351"/>
    <n v="31623.75"/>
    <s v="10050000300"/>
  </r>
  <r>
    <x v="351"/>
    <n v="26147"/>
    <s v="10050000300"/>
  </r>
  <r>
    <x v="351"/>
    <n v="30901"/>
    <s v="10050000300"/>
  </r>
  <r>
    <x v="351"/>
    <n v="30790.5"/>
    <s v="100500003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3E9B0D5-BAD0-4607-8080-4F7A3D12E2E0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 rowHeaderCaption="Dodavatel / Supplier">
  <location ref="A1:C493" firstHeaderRow="0" firstDataRow="1" firstDataCol="1"/>
  <pivotFields count="3">
    <pivotField axis="axisRow" showAll="0" sortType="descending">
      <items count="1737">
        <item x="362"/>
        <item m="1" x="1639"/>
        <item m="1" x="1139"/>
        <item x="354"/>
        <item m="1" x="1587"/>
        <item x="119"/>
        <item m="1" x="1478"/>
        <item x="44"/>
        <item m="1" x="1729"/>
        <item m="1" x="1298"/>
        <item m="1" x="1261"/>
        <item m="1" x="1407"/>
        <item m="1" x="1322"/>
        <item x="133"/>
        <item m="1" x="1390"/>
        <item m="1" x="1222"/>
        <item m="1" x="962"/>
        <item x="280"/>
        <item x="48"/>
        <item x="3"/>
        <item m="1" x="1444"/>
        <item m="1" x="1531"/>
        <item m="1" x="1560"/>
        <item m="1" x="1479"/>
        <item m="1" x="1130"/>
        <item m="1" x="993"/>
        <item x="253"/>
        <item x="74"/>
        <item m="1" x="1370"/>
        <item m="1" x="1154"/>
        <item m="1" x="906"/>
        <item m="1" x="1011"/>
        <item x="273"/>
        <item m="1" x="1421"/>
        <item m="1" x="1503"/>
        <item m="1" x="1437"/>
        <item m="1" x="1713"/>
        <item m="1" x="1389"/>
        <item m="1" x="1136"/>
        <item x="465"/>
        <item x="72"/>
        <item m="1" x="1621"/>
        <item m="1" x="1711"/>
        <item m="1" x="977"/>
        <item x="9"/>
        <item m="1" x="1537"/>
        <item m="1" x="1399"/>
        <item m="1" x="1419"/>
        <item m="1" x="1450"/>
        <item m="1" x="1074"/>
        <item m="1" x="1448"/>
        <item m="1" x="1051"/>
        <item x="275"/>
        <item x="17"/>
        <item m="1" x="914"/>
        <item m="1" x="1670"/>
        <item x="100"/>
        <item m="1" x="1410"/>
        <item m="1" x="1511"/>
        <item m="1" x="1068"/>
        <item m="1" x="945"/>
        <item m="1" x="1096"/>
        <item m="1" x="1308"/>
        <item m="1" x="1062"/>
        <item x="35"/>
        <item m="1" x="952"/>
        <item x="65"/>
        <item m="1" x="920"/>
        <item m="1" x="777"/>
        <item x="266"/>
        <item m="1" x="1120"/>
        <item m="1" x="1718"/>
        <item x="24"/>
        <item m="1" x="1477"/>
        <item x="415"/>
        <item m="1" x="1616"/>
        <item x="132"/>
        <item m="1" x="1434"/>
        <item m="1" x="1467"/>
        <item m="1" x="1391"/>
        <item m="1" x="1565"/>
        <item m="1" x="905"/>
        <item m="1" x="765"/>
        <item m="1" x="1388"/>
        <item m="1" x="1280"/>
        <item x="458"/>
        <item m="1" x="1631"/>
        <item m="1" x="1436"/>
        <item m="1" x="1498"/>
        <item m="1" x="1556"/>
        <item m="1" x="1667"/>
        <item m="1" x="1193"/>
        <item x="110"/>
        <item m="1" x="942"/>
        <item x="109"/>
        <item m="1" x="1664"/>
        <item m="1" x="1135"/>
        <item m="1" x="1219"/>
        <item x="42"/>
        <item m="1" x="1142"/>
        <item x="234"/>
        <item x="250"/>
        <item m="1" x="1665"/>
        <item x="37"/>
        <item x="450"/>
        <item m="1" x="1649"/>
        <item m="1" x="1677"/>
        <item m="1" x="1144"/>
        <item x="68"/>
        <item m="1" x="1694"/>
        <item m="1" x="1644"/>
        <item x="361"/>
        <item m="1" x="1717"/>
        <item m="1" x="1158"/>
        <item m="1" x="1685"/>
        <item m="1" x="1000"/>
        <item m="1" x="1023"/>
        <item m="1" x="1517"/>
        <item m="1" x="542"/>
        <item m="1" x="956"/>
        <item x="51"/>
        <item m="1" x="1463"/>
        <item m="1" x="1001"/>
        <item m="1" x="1648"/>
        <item m="1" x="1691"/>
        <item x="14"/>
        <item m="1" x="1213"/>
        <item x="431"/>
        <item m="1" x="1030"/>
        <item x="249"/>
        <item x="246"/>
        <item m="1" x="999"/>
        <item m="1" x="1619"/>
        <item x="251"/>
        <item x="247"/>
        <item m="1" x="1055"/>
        <item x="455"/>
        <item m="1" x="1094"/>
        <item x="439"/>
        <item m="1" x="1088"/>
        <item m="1" x="1178"/>
        <item m="1" x="1371"/>
        <item m="1" x="1140"/>
        <item m="1" x="1674"/>
        <item m="1" x="936"/>
        <item m="1" x="1461"/>
        <item m="1" x="1157"/>
        <item m="1" x="1491"/>
        <item m="1" x="1291"/>
        <item m="1" x="1165"/>
        <item m="1" x="1584"/>
        <item x="274"/>
        <item m="1" x="1518"/>
        <item m="1" x="1352"/>
        <item x="435"/>
        <item m="1" x="1156"/>
        <item m="1" x="1056"/>
        <item m="1" x="528"/>
        <item m="1" x="943"/>
        <item m="1" x="1083"/>
        <item x="412"/>
        <item m="1" x="1459"/>
        <item m="1" x="1339"/>
        <item m="1" x="1351"/>
        <item m="1" x="1408"/>
        <item x="363"/>
        <item m="1" x="1164"/>
        <item m="1" x="903"/>
        <item m="1" x="1173"/>
        <item x="83"/>
        <item m="1" x="783"/>
        <item m="1" x="1274"/>
        <item m="1" x="1598"/>
        <item m="1" x="1309"/>
        <item m="1" x="1592"/>
        <item m="1" x="1233"/>
        <item m="1" x="1132"/>
        <item m="1" x="1316"/>
        <item m="1" x="1601"/>
        <item m="1" x="958"/>
        <item m="1" x="1272"/>
        <item x="442"/>
        <item m="1" x="954"/>
        <item m="1" x="1604"/>
        <item x="95"/>
        <item x="243"/>
        <item m="1" x="1462"/>
        <item x="139"/>
        <item m="1" x="1458"/>
        <item m="1" x="986"/>
        <item x="365"/>
        <item m="1" x="1630"/>
        <item m="1" x="1145"/>
        <item m="1" x="1682"/>
        <item m="1" x="988"/>
        <item x="268"/>
        <item m="1" x="1482"/>
        <item m="1" x="1460"/>
        <item m="1" x="1006"/>
        <item m="1" x="1363"/>
        <item x="394"/>
        <item m="1" x="987"/>
        <item x="240"/>
        <item x="254"/>
        <item m="1" x="569"/>
        <item x="5"/>
        <item m="1" x="931"/>
        <item m="1" x="1124"/>
        <item x="445"/>
        <item m="1" x="1581"/>
        <item x="18"/>
        <item m="1" x="1314"/>
        <item m="1" x="1697"/>
        <item m="1" x="1243"/>
        <item m="1" x="1576"/>
        <item m="1" x="828"/>
        <item m="1" x="1375"/>
        <item m="1" x="1253"/>
        <item x="140"/>
        <item x="38"/>
        <item m="1" x="979"/>
        <item m="1" x="915"/>
        <item x="142"/>
        <item m="1" x="1465"/>
        <item m="1" x="934"/>
        <item m="1" x="561"/>
        <item x="426"/>
        <item x="1"/>
        <item m="1" x="1177"/>
        <item x="90"/>
        <item x="279"/>
        <item m="1" x="1507"/>
        <item m="1" x="1202"/>
        <item x="229"/>
        <item m="1" x="1321"/>
        <item m="1" x="1273"/>
        <item m="1" x="1555"/>
        <item m="1" x="1495"/>
        <item m="1" x="1719"/>
        <item m="1" x="1079"/>
        <item x="444"/>
        <item m="1" x="1574"/>
        <item x="449"/>
        <item m="1" x="1357"/>
        <item m="1" x="998"/>
        <item m="1" x="1696"/>
        <item m="1" x="921"/>
        <item m="1" x="904"/>
        <item x="212"/>
        <item m="1" x="1353"/>
        <item m="1" x="1090"/>
        <item x="252"/>
        <item m="1" x="1307"/>
        <item m="1" x="1230"/>
        <item m="1" x="1522"/>
        <item m="1" x="1441"/>
        <item m="1" x="1672"/>
        <item x="456"/>
        <item x="262"/>
        <item m="1" x="1698"/>
        <item m="1" x="1150"/>
        <item m="1" x="1523"/>
        <item m="1" x="1149"/>
        <item m="1" x="1636"/>
        <item x="348"/>
        <item m="1" x="1286"/>
        <item m="1" x="1085"/>
        <item m="1" x="1151"/>
        <item m="1" x="854"/>
        <item m="1" x="1541"/>
        <item m="1" x="1333"/>
        <item m="1" x="1187"/>
        <item m="1" x="1570"/>
        <item m="1" x="1128"/>
        <item m="1" x="1456"/>
        <item m="1" x="858"/>
        <item m="1" x="1505"/>
        <item m="1" x="922"/>
        <item m="1" x="1455"/>
        <item x="15"/>
        <item m="1" x="1627"/>
        <item m="1" x="1042"/>
        <item x="55"/>
        <item m="1" x="1188"/>
        <item m="1" x="1043"/>
        <item x="461"/>
        <item m="1" x="1325"/>
        <item x="78"/>
        <item m="1" x="980"/>
        <item m="1" x="1655"/>
        <item m="1" x="1238"/>
        <item m="1" x="1520"/>
        <item m="1" x="1438"/>
        <item x="46"/>
        <item x="147"/>
        <item m="1" x="953"/>
        <item m="1" x="1535"/>
        <item m="1" x="1439"/>
        <item m="1" x="697"/>
        <item m="1" x="1108"/>
        <item x="425"/>
        <item m="1" x="1229"/>
        <item x="59"/>
        <item m="1" x="1499"/>
        <item m="1" x="1546"/>
        <item m="1" x="1117"/>
        <item x="459"/>
        <item x="219"/>
        <item x="58"/>
        <item m="1" x="1422"/>
        <item x="79"/>
        <item m="1" x="1066"/>
        <item x="88"/>
        <item x="345"/>
        <item m="1" x="981"/>
        <item x="105"/>
        <item m="1" x="1334"/>
        <item m="1" x="1506"/>
        <item m="1" x="940"/>
        <item m="1" x="1551"/>
        <item m="1" x="1554"/>
        <item m="1" x="1215"/>
        <item m="1" x="1481"/>
        <item m="1" x="507"/>
        <item x="121"/>
        <item m="1" x="493"/>
        <item m="1" x="1174"/>
        <item m="1" x="1431"/>
        <item m="1" x="1427"/>
        <item x="284"/>
        <item m="1" x="1033"/>
        <item m="1" x="550"/>
        <item m="1" x="975"/>
        <item m="1" x="1566"/>
        <item x="385"/>
        <item m="1" x="947"/>
        <item m="1" x="1731"/>
        <item x="84"/>
        <item m="1" x="1426"/>
        <item m="1" x="1575"/>
        <item x="23"/>
        <item m="1" x="963"/>
        <item m="1" x="1398"/>
        <item m="1" x="1185"/>
        <item m="1" x="1290"/>
        <item x="31"/>
        <item m="1" x="1533"/>
        <item m="1" x="1210"/>
        <item m="1" x="753"/>
        <item x="6"/>
        <item m="1" x="1107"/>
        <item m="1" x="1687"/>
        <item m="1" x="913"/>
        <item m="1" x="1194"/>
        <item x="414"/>
        <item m="1" x="1054"/>
        <item m="1" x="1007"/>
        <item m="1" x="1045"/>
        <item m="1" x="1004"/>
        <item m="1" x="1009"/>
        <item m="1" x="1081"/>
        <item m="1" x="1050"/>
        <item m="1" x="1121"/>
        <item m="1" x="1052"/>
        <item m="1" x="1610"/>
        <item m="1" x="1065"/>
        <item m="1" x="1650"/>
        <item x="26"/>
        <item m="1" x="1384"/>
        <item m="1" x="1069"/>
        <item x="267"/>
        <item m="1" x="1530"/>
        <item m="1" x="909"/>
        <item x="4"/>
        <item x="137"/>
        <item m="1" x="1626"/>
        <item m="1" x="1137"/>
        <item m="1" x="994"/>
        <item x="342"/>
        <item x="351"/>
        <item m="1" x="1528"/>
        <item m="1" x="933"/>
        <item m="1" x="1490"/>
        <item m="1" x="944"/>
        <item m="1" x="1628"/>
        <item m="1" x="930"/>
        <item m="1" x="1186"/>
        <item m="1" x="837"/>
        <item m="1" x="1115"/>
        <item m="1" x="1393"/>
        <item m="1" x="950"/>
        <item m="1" x="1559"/>
        <item m="1" x="1031"/>
        <item m="1" x="1643"/>
        <item m="1" x="1543"/>
        <item x="276"/>
        <item m="1" x="1545"/>
        <item m="1" x="1279"/>
        <item m="1" x="1326"/>
        <item x="448"/>
        <item m="1" x="1221"/>
        <item x="97"/>
        <item m="1" x="1191"/>
        <item m="1" x="1013"/>
        <item m="1" x="919"/>
        <item x="330"/>
        <item x="208"/>
        <item m="1" x="1283"/>
        <item m="1" x="1302"/>
        <item m="1" x="1014"/>
        <item m="1" x="1102"/>
        <item x="329"/>
        <item m="1" x="1029"/>
        <item m="1" x="1018"/>
        <item m="1" x="1044"/>
        <item m="1" x="1104"/>
        <item m="1" x="1647"/>
        <item x="41"/>
        <item m="1" x="1590"/>
        <item m="1" x="1443"/>
        <item x="271"/>
        <item m="1" x="1395"/>
        <item x="399"/>
        <item x="388"/>
        <item x="96"/>
        <item x="115"/>
        <item m="1" x="1275"/>
        <item x="63"/>
        <item m="1" x="1595"/>
        <item m="1" x="1387"/>
        <item m="1" x="728"/>
        <item x="225"/>
        <item m="1" x="1111"/>
        <item m="1" x="1300"/>
        <item m="1" x="1235"/>
        <item m="1" x="1330"/>
        <item x="152"/>
        <item m="1" x="1313"/>
        <item m="1" x="997"/>
        <item x="124"/>
        <item x="43"/>
        <item m="1" x="1420"/>
        <item x="0"/>
        <item m="1" x="1440"/>
        <item m="1" x="1690"/>
        <item m="1" x="972"/>
        <item x="238"/>
        <item x="98"/>
        <item m="1" x="927"/>
        <item x="53"/>
        <item m="1" x="1413"/>
        <item m="1" x="1247"/>
        <item m="1" x="1646"/>
        <item m="1" x="1476"/>
        <item x="236"/>
        <item x="113"/>
        <item m="1" x="1417"/>
        <item m="1" x="910"/>
        <item m="1" x="1040"/>
        <item m="1" x="964"/>
        <item x="216"/>
        <item m="1" x="1602"/>
        <item m="1" x="646"/>
        <item x="22"/>
        <item m="1" x="613"/>
        <item m="1" x="1381"/>
        <item m="1" x="1162"/>
        <item m="1" x="1349"/>
        <item m="1" x="1568"/>
        <item x="151"/>
        <item x="457"/>
        <item m="1" x="1268"/>
        <item x="404"/>
        <item m="1" x="1064"/>
        <item m="1" x="1367"/>
        <item m="1" x="1292"/>
        <item m="1" x="1305"/>
        <item x="476"/>
        <item x="145"/>
        <item m="1" x="1205"/>
        <item m="1" x="1082"/>
        <item m="1" x="1129"/>
        <item m="1" x="1299"/>
        <item x="454"/>
        <item m="1" x="1236"/>
        <item m="1" x="1726"/>
        <item m="1" x="1668"/>
        <item m="1" x="917"/>
        <item m="1" x="1401"/>
        <item m="1" x="1249"/>
        <item m="1" x="1182"/>
        <item m="1" x="1060"/>
        <item m="1" x="1287"/>
        <item m="1" x="1306"/>
        <item m="1" x="1596"/>
        <item m="1" x="1386"/>
        <item m="1" x="1514"/>
        <item x="50"/>
        <item m="1" x="1245"/>
        <item m="1" x="1446"/>
        <item x="485"/>
        <item m="1" x="1201"/>
        <item m="1" x="1260"/>
        <item m="1" x="1197"/>
        <item m="1" x="1207"/>
        <item m="1" x="1240"/>
        <item m="1" x="941"/>
        <item m="1" x="1270"/>
        <item m="1" x="1608"/>
        <item m="1" x="1171"/>
        <item m="1" x="929"/>
        <item m="1" x="842"/>
        <item m="1" x="1542"/>
        <item x="443"/>
        <item m="1" x="1510"/>
        <item x="422"/>
        <item m="1" x="1242"/>
        <item m="1" x="1473"/>
        <item m="1" x="1161"/>
        <item m="1" x="1297"/>
        <item x="131"/>
        <item m="1" x="1315"/>
        <item m="1" x="1383"/>
        <item m="1" x="1072"/>
        <item m="1" x="1544"/>
        <item x="386"/>
        <item m="1" x="1527"/>
        <item m="1" x="1679"/>
        <item m="1" x="1496"/>
        <item x="150"/>
        <item m="1" x="1449"/>
        <item x="411"/>
        <item m="1" x="1163"/>
        <item m="1" x="965"/>
        <item m="1" x="662"/>
        <item m="1" x="1220"/>
        <item x="408"/>
        <item m="1" x="1721"/>
        <item m="1" x="1579"/>
        <item x="155"/>
        <item m="1" x="1118"/>
        <item m="1" x="1100"/>
        <item m="1" x="1167"/>
        <item x="434"/>
        <item m="1" x="1588"/>
        <item m="1" x="1475"/>
        <item m="1" x="1181"/>
        <item m="1" x="1362"/>
        <item m="1" x="1046"/>
        <item x="36"/>
        <item x="148"/>
        <item m="1" x="1217"/>
        <item m="1" x="908"/>
        <item m="1" x="1397"/>
        <item x="67"/>
        <item m="1" x="1294"/>
        <item x="45"/>
        <item x="436"/>
        <item x="352"/>
        <item x="224"/>
        <item x="118"/>
        <item x="29"/>
        <item x="25"/>
        <item m="1" x="1557"/>
        <item x="433"/>
        <item m="1" x="1356"/>
        <item x="380"/>
        <item m="1" x="1487"/>
        <item m="1" x="1709"/>
        <item m="1" x="1637"/>
        <item m="1" x="1038"/>
        <item m="1" x="1057"/>
        <item m="1" x="1036"/>
        <item x="261"/>
        <item x="432"/>
        <item m="1" x="1196"/>
        <item m="1" x="1553"/>
        <item m="1" x="1600"/>
        <item m="1" x="1430"/>
        <item m="1" x="1232"/>
        <item m="1" x="1282"/>
        <item m="1" x="645"/>
        <item m="1" x="1166"/>
        <item m="1" x="1198"/>
        <item m="1" x="1605"/>
        <item x="143"/>
        <item m="1" x="1376"/>
        <item x="149"/>
        <item x="257"/>
        <item m="1" x="1432"/>
        <item x="335"/>
        <item x="245"/>
        <item m="1" x="1680"/>
        <item x="283"/>
        <item m="1" x="1034"/>
        <item m="1" x="1008"/>
        <item x="255"/>
        <item m="1" x="1028"/>
        <item x="334"/>
        <item m="1" x="995"/>
        <item m="1" x="1693"/>
        <item x="281"/>
        <item m="1" x="992"/>
        <item x="272"/>
        <item m="1" x="1021"/>
        <item m="1" x="1474"/>
        <item m="1" x="918"/>
        <item m="1" x="1411"/>
        <item m="1" x="1683"/>
        <item m="1" x="1695"/>
        <item m="1" x="1372"/>
        <item m="1" x="1585"/>
        <item m="1" x="1159"/>
        <item x="440"/>
        <item m="1" x="1086"/>
        <item m="1" x="740"/>
        <item m="1" x="1714"/>
        <item m="1" x="1558"/>
        <item x="228"/>
        <item x="285"/>
        <item m="1" x="1502"/>
        <item m="1" x="1224"/>
        <item x="366"/>
        <item m="1" x="1368"/>
        <item x="130"/>
        <item m="1" x="1394"/>
        <item m="1" x="1539"/>
        <item m="1" x="1354"/>
        <item m="1" x="1653"/>
        <item m="1" x="1332"/>
        <item m="1" x="974"/>
        <item x="242"/>
        <item m="1" x="1106"/>
        <item m="1" x="1109"/>
        <item m="1" x="1101"/>
        <item m="1" x="1172"/>
        <item m="1" x="1671"/>
        <item x="210"/>
        <item x="379"/>
        <item m="1" x="1310"/>
        <item m="1" x="1344"/>
        <item m="1" x="1633"/>
        <item m="1" x="1254"/>
        <item m="1" x="1561"/>
        <item m="1" x="1257"/>
        <item m="1" x="1032"/>
        <item m="1" x="1641"/>
        <item m="1" x="1336"/>
        <item m="1" x="1323"/>
        <item m="1" x="1540"/>
        <item m="1" x="1515"/>
        <item m="1" x="1126"/>
        <item x="349"/>
        <item m="1" x="848"/>
        <item m="1" x="1513"/>
        <item m="1" x="1457"/>
        <item x="402"/>
        <item x="40"/>
        <item m="1" x="1199"/>
        <item m="1" x="1617"/>
        <item m="1" x="1258"/>
        <item m="1" x="1618"/>
        <item m="1" x="1112"/>
        <item m="1" x="1548"/>
        <item m="1" x="1327"/>
        <item m="1" x="1735"/>
        <item m="1" x="1666"/>
        <item m="1" x="1025"/>
        <item m="1" x="1688"/>
        <item x="128"/>
        <item m="1" x="1216"/>
        <item m="1" x="1659"/>
        <item m="1" x="1113"/>
        <item m="1" x="1091"/>
        <item m="1" x="1041"/>
        <item m="1" x="1225"/>
        <item m="1" x="1231"/>
        <item m="1" x="1271"/>
        <item x="47"/>
        <item m="1" x="1223"/>
        <item x="141"/>
        <item m="1" x="938"/>
        <item m="1" x="1612"/>
        <item m="1" x="1733"/>
        <item m="1" x="1613"/>
        <item x="146"/>
        <item x="76"/>
        <item m="1" x="923"/>
        <item m="1" x="912"/>
        <item m="1" x="1392"/>
        <item m="1" x="1425"/>
        <item x="69"/>
        <item x="364"/>
        <item m="1" x="1562"/>
        <item m="1" x="984"/>
        <item x="49"/>
        <item x="222"/>
        <item m="1" x="1418"/>
        <item x="413"/>
        <item m="1" x="1189"/>
        <item m="1" x="1208"/>
        <item m="1" x="1424"/>
        <item m="1" x="1015"/>
        <item m="1" x="1404"/>
        <item m="1" x="1412"/>
        <item m="1" x="1246"/>
        <item m="1" x="973"/>
        <item m="1" x="1519"/>
        <item m="1" x="1175"/>
        <item m="1" x="1603"/>
        <item x="464"/>
        <item m="1" x="1569"/>
        <item m="1" x="1264"/>
        <item m="1" x="1620"/>
        <item x="417"/>
        <item m="1" x="1170"/>
        <item m="1" x="1469"/>
        <item m="1" x="1125"/>
        <item m="1" x="1529"/>
        <item x="341"/>
        <item m="1" x="1348"/>
        <item m="1" x="1359"/>
        <item m="1" x="1152"/>
        <item m="1" x="1329"/>
        <item m="1" x="1405"/>
        <item m="1" x="951"/>
        <item m="1" x="1526"/>
        <item m="1" x="1385"/>
        <item m="1" x="1155"/>
        <item m="1" x="809"/>
        <item m="1" x="1442"/>
        <item m="1" x="1098"/>
        <item m="1" x="1573"/>
        <item x="27"/>
        <item x="129"/>
        <item m="1" x="1493"/>
        <item m="1" x="1435"/>
        <item m="1" x="888"/>
        <item m="1" x="1080"/>
        <item x="429"/>
        <item x="331"/>
        <item x="154"/>
        <item m="1" x="1483"/>
        <item m="1" x="1134"/>
        <item m="1" x="1251"/>
        <item m="1" x="1103"/>
        <item x="92"/>
        <item m="1" x="1704"/>
        <item m="1" x="1017"/>
        <item m="1" x="1452"/>
        <item m="1" x="1640"/>
        <item m="1" x="1571"/>
        <item x="235"/>
        <item m="1" x="1365"/>
        <item x="430"/>
        <item m="1" x="1355"/>
        <item m="1" x="1138"/>
        <item m="1" x="1070"/>
        <item m="1" x="1127"/>
        <item x="477"/>
        <item m="1" x="1521"/>
        <item x="117"/>
        <item m="1" x="1360"/>
        <item m="1" x="1133"/>
        <item m="1" x="1338"/>
        <item m="1" x="1318"/>
        <item m="1" x="1669"/>
        <item x="359"/>
        <item x="87"/>
        <item x="108"/>
        <item m="1" x="1699"/>
        <item m="1" x="1204"/>
        <item x="256"/>
        <item m="1" x="1342"/>
        <item x="104"/>
        <item m="1" x="1192"/>
        <item m="1" x="1284"/>
        <item m="1" x="1003"/>
        <item m="1" x="1716"/>
        <item m="1" x="1239"/>
        <item m="1" x="1509"/>
        <item m="1" x="864"/>
        <item m="1" x="1497"/>
        <item x="11"/>
        <item m="1" x="970"/>
        <item m="1" x="1416"/>
        <item m="1" x="1622"/>
        <item x="114"/>
        <item x="33"/>
        <item m="1" x="1563"/>
        <item m="1" x="1583"/>
        <item m="1" x="1303"/>
        <item m="1" x="1237"/>
        <item m="1" x="939"/>
        <item m="1" x="1328"/>
        <item x="12"/>
        <item m="1" x="935"/>
        <item m="1" x="1320"/>
        <item m="1" x="1131"/>
        <item m="1" x="1720"/>
        <item x="52"/>
        <item m="1" x="1063"/>
        <item m="1" x="1632"/>
        <item m="1" x="1705"/>
        <item m="1" x="1160"/>
        <item m="1" x="1153"/>
        <item m="1" x="1347"/>
        <item m="1" x="991"/>
        <item x="346"/>
        <item m="1" x="1311"/>
        <item x="401"/>
        <item m="1" x="1591"/>
        <item m="1" x="1564"/>
        <item x="134"/>
        <item m="1" x="1259"/>
        <item m="1" x="1638"/>
        <item m="1" x="1241"/>
        <item m="1" x="1488"/>
        <item m="1" x="926"/>
        <item m="1" x="1176"/>
        <item x="486"/>
        <item m="1" x="1078"/>
        <item m="1" x="949"/>
        <item x="103"/>
        <item m="1" x="990"/>
        <item m="1" x="1099"/>
        <item m="1" x="1053"/>
        <item m="1" x="1039"/>
        <item m="1" x="1615"/>
        <item m="1" x="1037"/>
        <item m="1" x="1071"/>
        <item m="1" x="1195"/>
        <item m="1" x="1281"/>
        <item m="1" x="1331"/>
        <item m="1" x="978"/>
        <item m="1" x="1190"/>
        <item x="471"/>
        <item m="1" x="1642"/>
        <item m="1" x="1277"/>
        <item m="1" x="1651"/>
        <item m="1" x="1572"/>
        <item x="94"/>
        <item x="398"/>
        <item m="1" x="1288"/>
        <item m="1" x="1396"/>
        <item x="468"/>
        <item m="1" x="1414"/>
        <item m="1" x="1289"/>
        <item m="1" x="1076"/>
        <item m="1" x="1266"/>
        <item m="1" x="1658"/>
        <item m="1" x="1361"/>
        <item m="1" x="1681"/>
        <item m="1" x="1312"/>
        <item x="248"/>
        <item x="125"/>
        <item m="1" x="983"/>
        <item m="1" x="1019"/>
        <item m="1" x="1027"/>
        <item m="1" x="1024"/>
        <item m="1" x="1059"/>
        <item m="1" x="1656"/>
        <item m="1" x="1005"/>
        <item m="1" x="1708"/>
        <item x="474"/>
        <item m="1" x="1084"/>
        <item x="277"/>
        <item m="1" x="1089"/>
        <item m="1" x="1472"/>
        <item m="1" x="1122"/>
        <item x="356"/>
        <item m="1" x="957"/>
        <item m="1" x="1500"/>
        <item m="1" x="955"/>
        <item m="1" x="1378"/>
        <item m="1" x="1248"/>
        <item m="1" x="1301"/>
        <item m="1" x="574"/>
        <item m="1" x="1377"/>
        <item x="409"/>
        <item m="1" x="932"/>
        <item x="423"/>
        <item x="86"/>
        <item x="391"/>
        <item m="1" x="1675"/>
        <item m="1" x="1727"/>
        <item x="488"/>
        <item x="438"/>
        <item m="1" x="1276"/>
        <item m="1" x="1686"/>
        <item m="1" x="1624"/>
        <item x="478"/>
        <item x="64"/>
        <item m="1" x="911"/>
        <item x="344"/>
        <item x="282"/>
        <item x="265"/>
        <item m="1" x="1002"/>
        <item m="1" x="1374"/>
        <item m="1" x="1092"/>
        <item m="1" x="1589"/>
        <item m="1" x="1200"/>
        <item m="1" x="924"/>
        <item x="93"/>
        <item m="1" x="1058"/>
        <item m="1" x="1722"/>
        <item m="1" x="680"/>
        <item x="424"/>
        <item m="1" x="1625"/>
        <item x="421"/>
        <item m="1" x="1256"/>
        <item m="1" x="1267"/>
        <item m="1" x="1209"/>
        <item x="66"/>
        <item m="1" x="532"/>
        <item m="1" x="1285"/>
        <item m="1" x="1728"/>
        <item m="1" x="1607"/>
        <item m="1" x="1214"/>
        <item m="1" x="1536"/>
        <item m="1" x="1445"/>
        <item m="1" x="1218"/>
        <item x="419"/>
        <item m="1" x="1211"/>
        <item m="1" x="1234"/>
        <item m="1" x="1453"/>
        <item m="1" x="1550"/>
        <item m="1" x="1265"/>
        <item x="480"/>
        <item x="378"/>
        <item m="1" x="1673"/>
        <item m="1" x="1022"/>
        <item m="1" x="1382"/>
        <item m="1" x="937"/>
        <item x="71"/>
        <item m="1" x="948"/>
        <item x="479"/>
        <item m="1" x="1047"/>
        <item m="1" x="1433"/>
        <item x="10"/>
        <item x="462"/>
        <item x="32"/>
        <item m="1" x="1346"/>
        <item m="1" x="1340"/>
        <item m="1" x="1345"/>
        <item m="1" x="1095"/>
        <item x="360"/>
        <item m="1" x="630"/>
        <item m="1" x="1504"/>
        <item x="81"/>
        <item m="1" x="1048"/>
        <item x="82"/>
        <item m="1" x="1110"/>
        <item m="1" x="1466"/>
        <item x="7"/>
        <item m="1" x="1654"/>
        <item x="475"/>
        <item m="1" x="1093"/>
        <item m="1" x="1623"/>
        <item x="263"/>
        <item x="211"/>
        <item x="218"/>
        <item m="1" x="1652"/>
        <item m="1" x="968"/>
        <item x="2"/>
        <item x="209"/>
        <item m="1" x="1358"/>
        <item x="61"/>
        <item m="1" x="1532"/>
        <item m="1" x="1512"/>
        <item x="123"/>
        <item m="1" x="1689"/>
        <item m="1" x="925"/>
        <item x="239"/>
        <item m="1" x="1635"/>
        <item m="1" x="1324"/>
        <item x="19"/>
        <item m="1" x="1494"/>
        <item m="1" x="786"/>
        <item m="1" x="1147"/>
        <item m="1" x="1594"/>
        <item m="1" x="1179"/>
        <item m="1" x="1226"/>
        <item m="1" x="916"/>
        <item x="416"/>
        <item m="1" x="1169"/>
        <item m="1" x="518"/>
        <item x="472"/>
        <item m="1" x="1586"/>
        <item m="1" x="960"/>
        <item m="1" x="1203"/>
        <item m="1" x="1501"/>
        <item m="1" x="1406"/>
        <item m="1" x="1454"/>
        <item x="383"/>
        <item m="1" x="1123"/>
        <item m="1" x="1470"/>
        <item x="127"/>
        <item m="1" x="959"/>
        <item m="1" x="1447"/>
        <item m="1" x="1073"/>
        <item m="1" x="1489"/>
        <item m="1" x="1343"/>
        <item m="1" x="1723"/>
        <item m="1" x="1148"/>
        <item m="1" x="1423"/>
        <item m="1" x="1580"/>
        <item m="1" x="1105"/>
        <item x="156"/>
        <item x="223"/>
        <item x="452"/>
        <item m="1" x="1269"/>
        <item x="122"/>
        <item m="1" x="1480"/>
        <item m="1" x="946"/>
        <item m="1" x="1734"/>
        <item m="1" x="650"/>
        <item m="1" x="1676"/>
        <item m="1" x="1262"/>
        <item m="1" x="1141"/>
        <item x="226"/>
        <item m="1" x="1293"/>
        <item m="1" x="1657"/>
        <item m="1" x="1702"/>
        <item m="1" x="1706"/>
        <item x="39"/>
        <item m="1" x="1645"/>
        <item m="1" x="1611"/>
        <item m="1" x="1409"/>
        <item m="1" x="1609"/>
        <item m="1" x="1492"/>
        <item m="1" x="1464"/>
        <item m="1" x="1508"/>
        <item x="355"/>
        <item m="1" x="1710"/>
        <item x="343"/>
        <item m="1" x="1278"/>
        <item m="1" x="1317"/>
        <item m="1" x="1373"/>
        <item m="1" x="1077"/>
        <item x="221"/>
        <item m="1" x="1263"/>
        <item x="54"/>
        <item x="487"/>
        <item m="1" x="1629"/>
        <item m="1" x="1549"/>
        <item m="1" x="1485"/>
        <item m="1" x="1730"/>
        <item m="1" x="1525"/>
        <item x="13"/>
        <item m="1" x="1212"/>
        <item m="1" x="1524"/>
        <item m="1" x="1183"/>
        <item m="1" x="1725"/>
        <item m="1" x="1296"/>
        <item m="1" x="985"/>
        <item x="405"/>
        <item m="1" x="1663"/>
        <item x="135"/>
        <item m="1" x="1075"/>
        <item m="1" x="1684"/>
        <item x="126"/>
        <item m="1" x="1429"/>
        <item m="1" x="1143"/>
        <item m="1" x="1341"/>
        <item m="1" x="1577"/>
        <item m="1" x="1049"/>
        <item x="278"/>
        <item x="410"/>
        <item x="395"/>
        <item m="1" x="762"/>
        <item m="1" x="1724"/>
        <item m="1" x="907"/>
        <item m="1" x="1255"/>
        <item m="1" x="1552"/>
        <item m="1" x="788"/>
        <item x="270"/>
        <item m="1" x="1146"/>
        <item m="1" x="1402"/>
        <item x="269"/>
        <item x="489"/>
        <item m="1" x="961"/>
        <item m="1" x="1486"/>
        <item x="400"/>
        <item m="1" x="928"/>
        <item m="1" x="1701"/>
        <item m="1" x="1661"/>
        <item m="1" x="1578"/>
        <item m="1" x="1582"/>
        <item m="1" x="1471"/>
        <item m="1" x="1026"/>
        <item m="1" x="1168"/>
        <item x="136"/>
        <item x="34"/>
        <item m="1" x="1180"/>
        <item x="215"/>
        <item x="8"/>
        <item m="1" x="1252"/>
        <item x="144"/>
        <item m="1" x="982"/>
        <item m="1" x="1067"/>
        <item m="1" x="898"/>
        <item m="1" x="1634"/>
        <item m="1" x="1119"/>
        <item m="1" x="1010"/>
        <item m="1" x="966"/>
        <item x="138"/>
        <item m="1" x="1364"/>
        <item m="1" x="1366"/>
        <item x="16"/>
        <item m="1" x="1547"/>
        <item m="1" x="1606"/>
        <item m="1" x="1250"/>
        <item m="1" x="1599"/>
        <item x="428"/>
        <item m="1" x="1712"/>
        <item m="1" x="976"/>
        <item x="473"/>
        <item m="1" x="1227"/>
        <item m="1" x="1703"/>
        <item m="1" x="673"/>
        <item m="1" x="1678"/>
        <item x="418"/>
        <item m="1" x="1206"/>
        <item m="1" x="1567"/>
        <item m="1" x="1468"/>
        <item x="233"/>
        <item m="1" x="1116"/>
        <item m="1" x="1614"/>
        <item m="1" x="969"/>
        <item m="1" x="1380"/>
        <item m="1" x="971"/>
        <item x="153"/>
        <item m="1" x="1379"/>
        <item x="382"/>
        <item x="227"/>
        <item x="230"/>
        <item m="1" x="1428"/>
        <item x="62"/>
        <item m="1" x="1707"/>
        <item x="75"/>
        <item x="340"/>
        <item m="1" x="1304"/>
        <item x="396"/>
        <item x="441"/>
        <item m="1" x="1369"/>
        <item m="1" x="967"/>
        <item x="350"/>
        <item x="77"/>
        <item m="1" x="1692"/>
        <item x="80"/>
        <item m="1" x="1593"/>
        <item m="1" x="1451"/>
        <item m="1" x="1700"/>
        <item x="259"/>
        <item m="1" x="1337"/>
        <item m="1" x="1335"/>
        <item m="1" x="1244"/>
        <item m="1" x="1035"/>
        <item m="1" x="1662"/>
        <item x="447"/>
        <item x="336"/>
        <item m="1" x="1061"/>
        <item m="1" x="826"/>
        <item m="1" x="989"/>
        <item m="1" x="1350"/>
        <item x="107"/>
        <item x="332"/>
        <item m="1" x="1415"/>
        <item m="1" x="1114"/>
        <item x="106"/>
        <item m="1" x="1012"/>
        <item x="20"/>
        <item m="1" x="1319"/>
        <item m="1" x="1400"/>
        <item m="1" x="1295"/>
        <item m="1" x="1715"/>
        <item x="220"/>
        <item m="1" x="1184"/>
        <item m="1" x="1228"/>
        <item m="1" x="1484"/>
        <item m="1" x="1660"/>
        <item m="1" x="1538"/>
        <item x="28"/>
        <item m="1" x="1597"/>
        <item m="1" x="1732"/>
        <item x="333"/>
        <item x="264"/>
        <item m="1" x="1020"/>
        <item m="1" x="1403"/>
        <item m="1" x="1516"/>
        <item m="1" x="1097"/>
        <item m="1" x="1016"/>
        <item m="1" x="1534"/>
        <item x="392"/>
        <item m="1" x="996"/>
        <item x="112"/>
        <item x="60"/>
        <item m="1" x="1087"/>
        <item x="91"/>
        <item m="1" x="491"/>
        <item m="1" x="492"/>
        <item m="1" x="494"/>
        <item m="1" x="495"/>
        <item m="1" x="496"/>
        <item m="1" x="497"/>
        <item m="1" x="498"/>
        <item m="1" x="499"/>
        <item m="1" x="500"/>
        <item m="1" x="501"/>
        <item m="1" x="502"/>
        <item m="1" x="503"/>
        <item m="1" x="504"/>
        <item m="1" x="505"/>
        <item m="1" x="506"/>
        <item m="1" x="508"/>
        <item m="1" x="509"/>
        <item m="1" x="510"/>
        <item m="1" x="511"/>
        <item m="1" x="512"/>
        <item m="1" x="513"/>
        <item m="1" x="514"/>
        <item m="1" x="515"/>
        <item m="1" x="516"/>
        <item m="1" x="517"/>
        <item m="1" x="519"/>
        <item m="1" x="520"/>
        <item m="1" x="521"/>
        <item m="1" x="522"/>
        <item m="1" x="523"/>
        <item m="1" x="524"/>
        <item m="1" x="525"/>
        <item m="1" x="526"/>
        <item m="1" x="527"/>
        <item m="1" x="529"/>
        <item m="1" x="530"/>
        <item m="1" x="531"/>
        <item m="1" x="533"/>
        <item m="1" x="534"/>
        <item m="1" x="535"/>
        <item m="1" x="536"/>
        <item m="1" x="537"/>
        <item m="1" x="538"/>
        <item m="1" x="539"/>
        <item m="1" x="540"/>
        <item m="1" x="541"/>
        <item m="1" x="543"/>
        <item m="1" x="544"/>
        <item m="1" x="545"/>
        <item m="1" x="546"/>
        <item m="1" x="547"/>
        <item m="1" x="548"/>
        <item m="1" x="549"/>
        <item m="1" x="551"/>
        <item m="1" x="552"/>
        <item m="1" x="553"/>
        <item m="1" x="554"/>
        <item m="1" x="555"/>
        <item m="1" x="556"/>
        <item m="1" x="557"/>
        <item m="1" x="558"/>
        <item m="1" x="559"/>
        <item m="1" x="560"/>
        <item m="1" x="562"/>
        <item m="1" x="563"/>
        <item m="1" x="564"/>
        <item m="1" x="565"/>
        <item m="1" x="566"/>
        <item m="1" x="567"/>
        <item x="214"/>
        <item m="1" x="568"/>
        <item m="1" x="570"/>
        <item m="1" x="571"/>
        <item m="1" x="572"/>
        <item m="1" x="573"/>
        <item m="1" x="575"/>
        <item m="1" x="576"/>
        <item m="1" x="577"/>
        <item m="1" x="578"/>
        <item m="1" x="579"/>
        <item m="1" x="580"/>
        <item m="1" x="581"/>
        <item m="1" x="582"/>
        <item m="1" x="583"/>
        <item m="1" x="584"/>
        <item m="1" x="585"/>
        <item m="1" x="586"/>
        <item m="1" x="587"/>
        <item m="1" x="588"/>
        <item m="1" x="589"/>
        <item m="1" x="590"/>
        <item m="1" x="591"/>
        <item x="258"/>
        <item m="1" x="592"/>
        <item m="1" x="593"/>
        <item m="1" x="594"/>
        <item m="1" x="595"/>
        <item m="1" x="596"/>
        <item m="1" x="597"/>
        <item m="1" x="598"/>
        <item m="1" x="599"/>
        <item m="1" x="600"/>
        <item m="1" x="601"/>
        <item m="1" x="602"/>
        <item m="1" x="603"/>
        <item m="1" x="604"/>
        <item m="1" x="605"/>
        <item m="1" x="606"/>
        <item m="1" x="607"/>
        <item m="1" x="608"/>
        <item m="1" x="609"/>
        <item m="1" x="610"/>
        <item m="1" x="611"/>
        <item m="1" x="612"/>
        <item m="1" x="614"/>
        <item m="1" x="615"/>
        <item m="1" x="616"/>
        <item m="1" x="617"/>
        <item m="1" x="618"/>
        <item m="1" x="619"/>
        <item m="1" x="620"/>
        <item m="1" x="621"/>
        <item m="1" x="622"/>
        <item m="1" x="623"/>
        <item m="1" x="624"/>
        <item m="1" x="625"/>
        <item m="1" x="626"/>
        <item m="1" x="627"/>
        <item m="1" x="628"/>
        <item m="1" x="629"/>
        <item m="1" x="631"/>
        <item m="1" x="632"/>
        <item m="1" x="633"/>
        <item m="1" x="634"/>
        <item m="1" x="635"/>
        <item m="1" x="636"/>
        <item m="1" x="637"/>
        <item m="1" x="638"/>
        <item m="1" x="639"/>
        <item m="1" x="640"/>
        <item m="1" x="641"/>
        <item m="1" x="642"/>
        <item m="1" x="643"/>
        <item m="1" x="644"/>
        <item m="1" x="647"/>
        <item m="1" x="648"/>
        <item m="1" x="649"/>
        <item m="1" x="651"/>
        <item m="1" x="652"/>
        <item m="1" x="653"/>
        <item x="232"/>
        <item m="1" x="654"/>
        <item m="1" x="655"/>
        <item m="1" x="656"/>
        <item m="1" x="657"/>
        <item m="1" x="658"/>
        <item m="1" x="659"/>
        <item m="1" x="660"/>
        <item m="1" x="661"/>
        <item m="1" x="663"/>
        <item m="1" x="664"/>
        <item m="1" x="665"/>
        <item m="1" x="666"/>
        <item m="1" x="667"/>
        <item m="1" x="668"/>
        <item m="1" x="669"/>
        <item m="1" x="670"/>
        <item m="1" x="671"/>
        <item m="1" x="672"/>
        <item m="1" x="674"/>
        <item m="1" x="675"/>
        <item m="1" x="676"/>
        <item m="1" x="677"/>
        <item m="1" x="678"/>
        <item m="1" x="679"/>
        <item m="1" x="681"/>
        <item m="1" x="682"/>
        <item m="1" x="683"/>
        <item m="1" x="684"/>
        <item m="1" x="685"/>
        <item m="1" x="686"/>
        <item m="1" x="687"/>
        <item m="1" x="688"/>
        <item m="1" x="689"/>
        <item m="1" x="690"/>
        <item m="1" x="691"/>
        <item m="1" x="692"/>
        <item m="1" x="693"/>
        <item m="1" x="694"/>
        <item m="1" x="695"/>
        <item m="1" x="696"/>
        <item m="1" x="698"/>
        <item m="1" x="699"/>
        <item m="1" x="700"/>
        <item m="1" x="701"/>
        <item m="1" x="702"/>
        <item m="1" x="703"/>
        <item m="1" x="704"/>
        <item m="1" x="705"/>
        <item m="1" x="706"/>
        <item m="1" x="707"/>
        <item m="1" x="708"/>
        <item m="1" x="709"/>
        <item m="1" x="710"/>
        <item m="1" x="711"/>
        <item m="1" x="712"/>
        <item m="1" x="713"/>
        <item m="1" x="714"/>
        <item m="1" x="715"/>
        <item m="1" x="716"/>
        <item m="1" x="717"/>
        <item m="1" x="718"/>
        <item m="1" x="719"/>
        <item m="1" x="720"/>
        <item m="1" x="721"/>
        <item m="1" x="722"/>
        <item m="1" x="723"/>
        <item m="1" x="724"/>
        <item m="1" x="725"/>
        <item m="1" x="726"/>
        <item m="1" x="727"/>
        <item m="1" x="729"/>
        <item m="1" x="730"/>
        <item m="1" x="731"/>
        <item m="1" x="732"/>
        <item m="1" x="733"/>
        <item m="1" x="734"/>
        <item m="1" x="735"/>
        <item m="1" x="736"/>
        <item m="1" x="737"/>
        <item m="1" x="738"/>
        <item m="1" x="739"/>
        <item m="1" x="741"/>
        <item m="1" x="742"/>
        <item m="1" x="743"/>
        <item m="1" x="744"/>
        <item m="1" x="745"/>
        <item m="1" x="746"/>
        <item m="1" x="747"/>
        <item x="427"/>
        <item m="1" x="748"/>
        <item m="1" x="749"/>
        <item m="1" x="750"/>
        <item m="1" x="751"/>
        <item m="1" x="752"/>
        <item m="1" x="754"/>
        <item m="1" x="755"/>
        <item m="1" x="756"/>
        <item m="1" x="757"/>
        <item m="1" x="758"/>
        <item m="1" x="759"/>
        <item m="1" x="760"/>
        <item m="1" x="761"/>
        <item m="1" x="763"/>
        <item m="1" x="764"/>
        <item m="1" x="766"/>
        <item x="377"/>
        <item m="1" x="767"/>
        <item m="1" x="768"/>
        <item x="375"/>
        <item m="1" x="769"/>
        <item m="1" x="770"/>
        <item m="1" x="771"/>
        <item m="1" x="772"/>
        <item m="1" x="773"/>
        <item m="1" x="774"/>
        <item m="1" x="775"/>
        <item m="1" x="776"/>
        <item m="1" x="778"/>
        <item m="1" x="779"/>
        <item m="1" x="780"/>
        <item m="1" x="781"/>
        <item m="1" x="782"/>
        <item m="1" x="784"/>
        <item m="1" x="785"/>
        <item m="1" x="787"/>
        <item m="1" x="789"/>
        <item m="1" x="790"/>
        <item m="1" x="791"/>
        <item m="1" x="792"/>
        <item m="1" x="793"/>
        <item m="1" x="794"/>
        <item m="1" x="795"/>
        <item m="1" x="796"/>
        <item m="1" x="797"/>
        <item m="1" x="798"/>
        <item m="1" x="799"/>
        <item m="1" x="800"/>
        <item m="1" x="801"/>
        <item m="1" x="802"/>
        <item m="1" x="803"/>
        <item m="1" x="804"/>
        <item m="1" x="805"/>
        <item m="1" x="806"/>
        <item m="1" x="807"/>
        <item m="1" x="808"/>
        <item m="1" x="810"/>
        <item m="1" x="811"/>
        <item m="1" x="812"/>
        <item m="1" x="813"/>
        <item m="1" x="814"/>
        <item m="1" x="815"/>
        <item m="1" x="816"/>
        <item m="1" x="817"/>
        <item m="1" x="818"/>
        <item m="1" x="819"/>
        <item m="1" x="820"/>
        <item m="1" x="821"/>
        <item m="1" x="822"/>
        <item m="1" x="823"/>
        <item m="1" x="824"/>
        <item m="1" x="825"/>
        <item m="1" x="827"/>
        <item m="1" x="829"/>
        <item m="1" x="830"/>
        <item m="1" x="831"/>
        <item m="1" x="832"/>
        <item m="1" x="833"/>
        <item m="1" x="834"/>
        <item m="1" x="835"/>
        <item m="1" x="836"/>
        <item m="1" x="838"/>
        <item m="1" x="839"/>
        <item m="1" x="840"/>
        <item m="1" x="841"/>
        <item m="1" x="843"/>
        <item m="1" x="844"/>
        <item m="1" x="845"/>
        <item m="1" x="846"/>
        <item m="1" x="847"/>
        <item m="1" x="849"/>
        <item m="1" x="850"/>
        <item m="1" x="851"/>
        <item m="1" x="852"/>
        <item m="1" x="853"/>
        <item m="1" x="855"/>
        <item m="1" x="856"/>
        <item m="1" x="857"/>
        <item m="1" x="859"/>
        <item m="1" x="860"/>
        <item m="1" x="861"/>
        <item m="1" x="862"/>
        <item m="1" x="863"/>
        <item m="1" x="865"/>
        <item m="1" x="866"/>
        <item m="1" x="867"/>
        <item m="1" x="868"/>
        <item m="1" x="869"/>
        <item m="1" x="870"/>
        <item m="1" x="871"/>
        <item m="1" x="872"/>
        <item m="1" x="873"/>
        <item m="1" x="874"/>
        <item m="1" x="875"/>
        <item m="1" x="876"/>
        <item m="1" x="877"/>
        <item m="1" x="878"/>
        <item m="1" x="879"/>
        <item m="1" x="880"/>
        <item m="1" x="881"/>
        <item m="1" x="882"/>
        <item m="1" x="883"/>
        <item m="1" x="884"/>
        <item m="1" x="885"/>
        <item m="1" x="886"/>
        <item m="1" x="887"/>
        <item m="1" x="889"/>
        <item m="1" x="890"/>
        <item m="1" x="891"/>
        <item m="1" x="892"/>
        <item m="1" x="893"/>
        <item m="1" x="894"/>
        <item m="1" x="895"/>
        <item m="1" x="896"/>
        <item m="1" x="897"/>
        <item m="1" x="899"/>
        <item m="1" x="900"/>
        <item m="1" x="901"/>
        <item m="1" x="902"/>
        <item x="21"/>
        <item x="30"/>
        <item x="56"/>
        <item x="57"/>
        <item x="70"/>
        <item x="73"/>
        <item x="85"/>
        <item x="89"/>
        <item x="99"/>
        <item x="101"/>
        <item x="102"/>
        <item x="111"/>
        <item x="116"/>
        <item x="120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13"/>
        <item x="217"/>
        <item x="231"/>
        <item x="237"/>
        <item x="241"/>
        <item x="244"/>
        <item x="260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37"/>
        <item x="338"/>
        <item x="339"/>
        <item x="347"/>
        <item x="353"/>
        <item x="357"/>
        <item x="358"/>
        <item x="367"/>
        <item x="368"/>
        <item x="369"/>
        <item x="370"/>
        <item x="371"/>
        <item x="372"/>
        <item x="373"/>
        <item x="374"/>
        <item x="376"/>
        <item x="381"/>
        <item x="384"/>
        <item x="387"/>
        <item x="389"/>
        <item x="390"/>
        <item x="393"/>
        <item x="397"/>
        <item x="403"/>
        <item x="406"/>
        <item x="407"/>
        <item x="420"/>
        <item x="437"/>
        <item x="446"/>
        <item x="451"/>
        <item x="453"/>
        <item x="460"/>
        <item x="463"/>
        <item x="466"/>
        <item x="467"/>
        <item x="469"/>
        <item x="470"/>
        <item x="481"/>
        <item x="482"/>
        <item x="483"/>
        <item x="484"/>
        <item x="49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numFmtId="4" showAll="0"/>
    <pivotField showAll="0"/>
  </pivotFields>
  <rowFields count="1">
    <field x="0"/>
  </rowFields>
  <rowItems count="492">
    <i>
      <x v="733"/>
    </i>
    <i>
      <x v="961"/>
    </i>
    <i>
      <x v="1136"/>
    </i>
    <i>
      <x v="795"/>
    </i>
    <i>
      <x v="5"/>
    </i>
    <i>
      <x v="864"/>
    </i>
    <i>
      <x v="562"/>
    </i>
    <i>
      <x v="442"/>
    </i>
    <i>
      <x v="431"/>
    </i>
    <i>
      <x v="618"/>
    </i>
    <i>
      <x v="1122"/>
    </i>
    <i>
      <x v="881"/>
    </i>
    <i>
      <x v="226"/>
    </i>
    <i>
      <x v="1177"/>
    </i>
    <i>
      <x v="960"/>
    </i>
    <i>
      <x v="285"/>
    </i>
    <i>
      <x v="307"/>
    </i>
    <i>
      <x v="1150"/>
    </i>
    <i>
      <x v="242"/>
    </i>
    <i>
      <x v="200"/>
    </i>
    <i>
      <x v="127"/>
    </i>
    <i>
      <x/>
    </i>
    <i>
      <x v="205"/>
    </i>
    <i>
      <x v="870"/>
    </i>
    <i>
      <x v="1610"/>
    </i>
    <i>
      <x v="98"/>
    </i>
    <i>
      <x v="515"/>
    </i>
    <i>
      <x v="17"/>
    </i>
    <i>
      <x v="946"/>
    </i>
    <i>
      <x v="1684"/>
    </i>
    <i>
      <x v="1697"/>
    </i>
    <i>
      <x v="56"/>
    </i>
    <i>
      <x v="774"/>
    </i>
    <i>
      <x v="483"/>
    </i>
    <i>
      <x v="1092"/>
    </i>
    <i>
      <x v="1730"/>
    </i>
    <i>
      <x v="349"/>
    </i>
    <i>
      <x v="1141"/>
    </i>
    <i>
      <x v="111"/>
    </i>
    <i>
      <x v="719"/>
    </i>
    <i>
      <x v="783"/>
    </i>
    <i>
      <x v="19"/>
    </i>
    <i>
      <x v="887"/>
    </i>
    <i>
      <x v="379"/>
    </i>
    <i>
      <x v="855"/>
    </i>
    <i>
      <x v="308"/>
    </i>
    <i>
      <x v="836"/>
    </i>
    <i>
      <x v="1269"/>
    </i>
    <i>
      <x v="279"/>
    </i>
    <i>
      <x v="965"/>
    </i>
    <i>
      <x v="282"/>
    </i>
    <i>
      <x v="554"/>
    </i>
    <i>
      <x v="1160"/>
    </i>
    <i>
      <x v="1596"/>
    </i>
    <i>
      <x v="767"/>
    </i>
    <i>
      <x v="460"/>
    </i>
    <i>
      <x v="1098"/>
    </i>
    <i>
      <x v="1602"/>
    </i>
    <i>
      <x v="1698"/>
    </i>
    <i>
      <x v="1699"/>
    </i>
    <i>
      <x v="1144"/>
    </i>
    <i>
      <x v="1167"/>
    </i>
    <i>
      <x v="478"/>
    </i>
    <i>
      <x v="227"/>
    </i>
    <i>
      <x v="823"/>
    </i>
    <i>
      <x v="257"/>
    </i>
    <i>
      <x v="1035"/>
    </i>
    <i>
      <x v="1033"/>
    </i>
    <i>
      <x v="941"/>
    </i>
    <i>
      <x v="7"/>
    </i>
    <i>
      <x v="909"/>
    </i>
    <i>
      <x v="181"/>
    </i>
    <i>
      <x v="1147"/>
    </i>
    <i>
      <x v="406"/>
    </i>
    <i>
      <x v="1166"/>
    </i>
    <i>
      <x v="739"/>
    </i>
    <i>
      <x v="1095"/>
    </i>
    <i>
      <x v="637"/>
    </i>
    <i>
      <x v="1183"/>
    </i>
    <i>
      <x v="601"/>
    </i>
    <i>
      <x v="447"/>
    </i>
    <i>
      <x v="399"/>
    </i>
    <i>
      <x v="1726"/>
    </i>
    <i>
      <x v="1597"/>
    </i>
    <i>
      <x v="210"/>
    </i>
    <i>
      <x v="1196"/>
    </i>
    <i>
      <x v="264"/>
    </i>
    <i>
      <x v="85"/>
    </i>
    <i>
      <x v="1721"/>
    </i>
    <i>
      <x v="310"/>
    </i>
    <i>
      <x v="72"/>
    </i>
    <i>
      <x v="1138"/>
    </i>
    <i>
      <x v="1154"/>
    </i>
    <i>
      <x v="669"/>
    </i>
    <i>
      <x v="165"/>
    </i>
    <i>
      <x v="883"/>
    </i>
    <i>
      <x v="1058"/>
    </i>
    <i>
      <x v="1733"/>
    </i>
    <i>
      <x v="1012"/>
    </i>
    <i>
      <x v="1654"/>
    </i>
    <i>
      <x v="313"/>
    </i>
    <i>
      <x v="378"/>
    </i>
    <i>
      <x v="420"/>
    </i>
    <i>
      <x v="939"/>
    </i>
    <i>
      <x v="401"/>
    </i>
    <i>
      <x v="1126"/>
    </i>
    <i>
      <x v="1671"/>
    </i>
    <i>
      <x v="768"/>
    </i>
    <i>
      <x v="841"/>
    </i>
    <i>
      <x v="1079"/>
    </i>
    <i>
      <x v="845"/>
    </i>
    <i>
      <x v="18"/>
    </i>
    <i>
      <x v="624"/>
    </i>
    <i>
      <x v="1083"/>
    </i>
    <i>
      <x v="1025"/>
    </i>
    <i>
      <x v="652"/>
    </i>
    <i>
      <x v="1662"/>
    </i>
    <i>
      <x v="1628"/>
    </i>
    <i>
      <x v="497"/>
    </i>
    <i>
      <x v="3"/>
    </i>
    <i>
      <x v="590"/>
    </i>
    <i>
      <x v="1040"/>
    </i>
    <i>
      <x v="1194"/>
    </i>
    <i>
      <x v="619"/>
    </i>
    <i>
      <x v="566"/>
    </i>
    <i>
      <x v="1197"/>
    </i>
    <i>
      <x v="787"/>
    </i>
    <i>
      <x v="1114"/>
    </i>
    <i>
      <x v="574"/>
    </i>
    <i>
      <x v="1068"/>
    </i>
    <i>
      <x v="997"/>
    </i>
    <i>
      <x v="1669"/>
    </i>
    <i>
      <x v="463"/>
    </i>
    <i>
      <x v="561"/>
    </i>
    <i>
      <x v="40"/>
    </i>
    <i>
      <x v="513"/>
    </i>
    <i>
      <x v="1722"/>
    </i>
    <i>
      <x v="543"/>
    </i>
    <i>
      <x v="104"/>
    </i>
    <i>
      <x v="1690"/>
    </i>
    <i>
      <x v="446"/>
    </i>
    <i>
      <x v="300"/>
    </i>
    <i>
      <x v="354"/>
    </i>
    <i>
      <x v="1456"/>
    </i>
    <i>
      <x v="810"/>
    </i>
    <i>
      <x v="1735"/>
    </i>
    <i>
      <x v="754"/>
    </i>
    <i>
      <x v="1049"/>
    </i>
    <i>
      <x v="1729"/>
    </i>
    <i>
      <x v="1439"/>
    </i>
    <i>
      <x v="1691"/>
    </i>
    <i>
      <x v="894"/>
    </i>
    <i>
      <x v="1668"/>
    </i>
    <i>
      <x v="1731"/>
    </i>
    <i>
      <x v="1724"/>
    </i>
    <i>
      <x v="1728"/>
    </i>
    <i>
      <x v="1656"/>
    </i>
    <i>
      <x v="1661"/>
    </i>
    <i>
      <x v="306"/>
    </i>
    <i>
      <x v="588"/>
    </i>
    <i>
      <x v="1700"/>
    </i>
    <i>
      <x v="1109"/>
    </i>
    <i>
      <x v="417"/>
    </i>
    <i>
      <x v="895"/>
    </i>
    <i>
      <x v="1604"/>
    </i>
    <i>
      <x v="1599"/>
    </i>
    <i>
      <x v="151"/>
    </i>
    <i>
      <x v="1617"/>
    </i>
    <i>
      <x v="710"/>
    </i>
    <i>
      <x v="657"/>
    </i>
    <i>
      <x v="258"/>
    </i>
    <i>
      <x v="964"/>
    </i>
    <i>
      <x v="1042"/>
    </i>
    <i>
      <x v="954"/>
    </i>
    <i>
      <x v="337"/>
    </i>
    <i>
      <x v="454"/>
    </i>
    <i>
      <x v="1161"/>
    </i>
    <i>
      <x v="169"/>
    </i>
    <i>
      <x v="638"/>
    </i>
    <i>
      <x v="439"/>
    </i>
    <i>
      <x v="1706"/>
    </i>
    <i>
      <x v="936"/>
    </i>
    <i>
      <x v="557"/>
    </i>
    <i>
      <x v="208"/>
    </i>
    <i>
      <x v="374"/>
    </i>
    <i>
      <x v="1664"/>
    </i>
    <i>
      <x v="891"/>
    </i>
    <i>
      <x v="329"/>
    </i>
    <i>
      <x v="1611"/>
    </i>
    <i>
      <x v="240"/>
    </i>
    <i>
      <x v="422"/>
    </i>
    <i>
      <x v="1080"/>
    </i>
    <i>
      <x v="808"/>
    </i>
    <i>
      <x v="1639"/>
    </i>
    <i>
      <x v="1653"/>
    </i>
    <i>
      <x v="1715"/>
    </i>
    <i>
      <x v="1714"/>
    </i>
    <i>
      <x v="233"/>
    </i>
    <i>
      <x v="1076"/>
    </i>
    <i>
      <x v="136"/>
    </i>
    <i>
      <x v="154"/>
    </i>
    <i>
      <x v="854"/>
    </i>
    <i>
      <x v="1603"/>
    </i>
    <i>
      <x v="138"/>
    </i>
    <i>
      <x v="1020"/>
    </i>
    <i>
      <x v="613"/>
    </i>
    <i>
      <x v="1689"/>
    </i>
    <i>
      <x v="1727"/>
    </i>
    <i>
      <x v="1732"/>
    </i>
    <i>
      <x v="64"/>
    </i>
    <i>
      <x v="229"/>
    </i>
    <i>
      <x v="556"/>
    </i>
    <i>
      <x v="678"/>
    </i>
    <i>
      <x v="203"/>
    </i>
    <i>
      <x v="187"/>
    </i>
    <i>
      <x v="1630"/>
    </i>
    <i>
      <x v="1652"/>
    </i>
    <i>
      <x v="44"/>
    </i>
    <i>
      <x v="125"/>
    </i>
    <i>
      <x v="1067"/>
    </i>
    <i>
      <x v="558"/>
    </i>
    <i>
      <x v="455"/>
    </i>
    <i>
      <x v="1043"/>
    </i>
    <i>
      <x v="1592"/>
    </i>
    <i>
      <x v="603"/>
    </i>
    <i>
      <x v="879"/>
    </i>
    <i>
      <x v="970"/>
    </i>
    <i>
      <x v="324"/>
    </i>
    <i>
      <x v="1587"/>
    </i>
    <i>
      <x v="190"/>
    </i>
    <i>
      <x v="94"/>
    </i>
    <i>
      <x v="1069"/>
    </i>
    <i>
      <x v="103"/>
    </i>
    <i>
      <x v="287"/>
    </i>
    <i>
      <x v="934"/>
    </i>
    <i>
      <x v="788"/>
    </i>
    <i>
      <x v="367"/>
    </i>
    <i>
      <x v="373"/>
    </i>
    <i>
      <x v="886"/>
    </i>
    <i>
      <x v="108"/>
    </i>
    <i>
      <x v="734"/>
    </i>
    <i>
      <x v="52"/>
    </i>
    <i>
      <x v="984"/>
    </i>
    <i>
      <x v="1588"/>
    </i>
    <i>
      <x v="449"/>
    </i>
    <i>
      <x v="752"/>
    </i>
    <i>
      <x v="1132"/>
    </i>
    <i>
      <x v="1648"/>
    </i>
    <i>
      <x v="251"/>
    </i>
    <i>
      <x v="940"/>
    </i>
    <i>
      <x v="500"/>
    </i>
    <i>
      <x v="294"/>
    </i>
    <i>
      <x v="1593"/>
    </i>
    <i>
      <x v="370"/>
    </i>
    <i>
      <x v="1696"/>
    </i>
    <i>
      <x v="74"/>
    </i>
    <i>
      <x v="1649"/>
    </i>
    <i>
      <x v="1586"/>
    </i>
    <i>
      <x v="1659"/>
    </i>
    <i>
      <x v="1650"/>
    </i>
    <i>
      <x v="1708"/>
    </i>
    <i>
      <x v="1636"/>
    </i>
    <i>
      <x v="1292"/>
    </i>
    <i>
      <x v="761"/>
    </i>
    <i>
      <x v="76"/>
    </i>
    <i>
      <x v="1644"/>
    </i>
    <i>
      <x v="1641"/>
    </i>
    <i>
      <x v="1645"/>
    </i>
    <i>
      <x v="622"/>
    </i>
    <i>
      <x v="1655"/>
    </i>
    <i>
      <x v="820"/>
    </i>
    <i>
      <x v="1632"/>
    </i>
    <i>
      <x v="1640"/>
    </i>
    <i>
      <x v="425"/>
    </i>
    <i>
      <x v="185"/>
    </i>
    <i>
      <x v="903"/>
    </i>
    <i>
      <x v="1589"/>
    </i>
    <i>
      <x v="1723"/>
    </i>
    <i>
      <x v="956"/>
    </i>
    <i>
      <x v="1683"/>
    </i>
    <i>
      <x v="423"/>
    </i>
    <i>
      <x v="772"/>
    </i>
    <i>
      <x v="345"/>
    </i>
    <i>
      <x v="1134"/>
    </i>
    <i>
      <x v="531"/>
    </i>
    <i>
      <x v="656"/>
    </i>
    <i>
      <x v="160"/>
    </i>
    <i>
      <x v="866"/>
    </i>
    <i>
      <x v="987"/>
    </i>
    <i>
      <x v="1725"/>
    </i>
    <i>
      <x v="929"/>
    </i>
    <i>
      <x v="842"/>
    </i>
    <i>
      <x v="395"/>
    </i>
    <i>
      <x v="1703"/>
    </i>
    <i>
      <x v="1718"/>
    </i>
    <i>
      <x v="334"/>
    </i>
    <i>
      <x v="1704"/>
    </i>
    <i>
      <x v="525"/>
    </i>
    <i>
      <x v="922"/>
    </i>
    <i>
      <x v="39"/>
    </i>
    <i>
      <x v="696"/>
    </i>
    <i>
      <x v="470"/>
    </i>
    <i>
      <x v="1187"/>
    </i>
    <i>
      <x v="564"/>
    </i>
    <i>
      <x v="1687"/>
    </i>
    <i>
      <x v="1583"/>
    </i>
    <i>
      <x v="928"/>
    </i>
    <i>
      <x v="1140"/>
    </i>
    <i>
      <x v="1663"/>
    </i>
    <i>
      <x v="1688"/>
    </i>
    <i>
      <x v="1693"/>
    </i>
    <i>
      <x v="1676"/>
    </i>
    <i>
      <x v="1600"/>
    </i>
    <i>
      <x v="477"/>
    </i>
    <i>
      <x v="882"/>
    </i>
    <i>
      <x v="686"/>
    </i>
    <i>
      <x v="1117"/>
    </i>
    <i>
      <x v="976"/>
    </i>
    <i>
      <x v="66"/>
    </i>
    <i>
      <x v="587"/>
    </i>
    <i>
      <x v="1620"/>
    </i>
    <i>
      <x v="302"/>
    </i>
    <i>
      <x v="1615"/>
    </i>
    <i>
      <x v="1694"/>
    </i>
    <i>
      <x v="32"/>
    </i>
    <i>
      <x v="26"/>
    </i>
    <i>
      <x v="230"/>
    </i>
    <i>
      <x v="1673"/>
    </i>
    <i>
      <x v="759"/>
    </i>
    <i>
      <x v="315"/>
    </i>
    <i>
      <x v="469"/>
    </i>
    <i>
      <x v="1627"/>
    </i>
    <i>
      <x v="549"/>
    </i>
    <i>
      <x v="913"/>
    </i>
    <i>
      <x v="740"/>
    </i>
    <i>
      <x v="1711"/>
    </i>
    <i>
      <x v="1695"/>
    </i>
    <i>
      <x v="411"/>
    </i>
    <i>
      <x v="1672"/>
    </i>
    <i>
      <x v="1658"/>
    </i>
    <i>
      <x v="695"/>
    </i>
    <i>
      <x v="967"/>
    </i>
    <i>
      <x v="1581"/>
    </i>
    <i>
      <x v="994"/>
    </i>
    <i>
      <x v="692"/>
    </i>
    <i>
      <x v="129"/>
    </i>
    <i>
      <x v="949"/>
    </i>
    <i>
      <x v="1459"/>
    </i>
    <i>
      <x v="1710"/>
    </i>
    <i>
      <x v="1618"/>
    </i>
    <i>
      <x v="1686"/>
    </i>
    <i>
      <x v="1681"/>
    </i>
    <i>
      <x v="1680"/>
    </i>
    <i>
      <x v="559"/>
    </i>
    <i>
      <x v="1678"/>
    </i>
    <i>
      <x v="1626"/>
    </i>
    <i>
      <x v="585"/>
    </i>
    <i>
      <x v="1634"/>
    </i>
    <i>
      <x v="892"/>
    </i>
    <i>
      <x v="1629"/>
    </i>
    <i>
      <x v="424"/>
    </i>
    <i>
      <x v="907"/>
    </i>
    <i>
      <x v="1619"/>
    </i>
    <i>
      <x v="293"/>
    </i>
    <i>
      <x v="1713"/>
    </i>
    <i>
      <x v="120"/>
    </i>
    <i>
      <x v="1716"/>
    </i>
    <i>
      <x v="691"/>
    </i>
    <i>
      <x v="427"/>
    </i>
    <i>
      <x v="1657"/>
    </i>
    <i>
      <x v="1170"/>
    </i>
    <i>
      <x v="1143"/>
    </i>
    <i>
      <x v="1720"/>
    </i>
    <i>
      <x v="1616"/>
    </i>
    <i>
      <x v="1621"/>
    </i>
    <i>
      <x v="800"/>
    </i>
    <i>
      <x v="1719"/>
    </i>
    <i>
      <x v="1643"/>
    </i>
    <i>
      <x v="92"/>
    </i>
    <i>
      <x v="573"/>
    </i>
    <i>
      <x v="1709"/>
    </i>
    <i>
      <x v="1010"/>
    </i>
    <i>
      <x v="1056"/>
    </i>
    <i>
      <x v="536"/>
    </i>
    <i>
      <x v="698"/>
    </i>
    <i>
      <x v="1717"/>
    </i>
    <i>
      <x v="472"/>
    </i>
    <i>
      <x v="1707"/>
    </i>
    <i>
      <x v="1712"/>
    </i>
    <i>
      <x v="1614"/>
    </i>
    <i>
      <x v="440"/>
    </i>
    <i>
      <x v="1172"/>
    </i>
    <i>
      <x v="195"/>
    </i>
    <i>
      <x v="1685"/>
    </i>
    <i>
      <x v="1609"/>
    </i>
    <i>
      <x v="1677"/>
    </i>
    <i>
      <x v="1148"/>
    </i>
    <i>
      <x v="340"/>
    </i>
    <i>
      <x v="1613"/>
    </i>
    <i>
      <x v="769"/>
    </i>
    <i>
      <x v="741"/>
    </i>
    <i>
      <x v="1096"/>
    </i>
    <i>
      <x v="539"/>
    </i>
    <i>
      <x v="1660"/>
    </i>
    <i>
      <x v="134"/>
    </i>
    <i>
      <x v="959"/>
    </i>
    <i>
      <x v="1606"/>
    </i>
    <i>
      <x v="896"/>
    </i>
    <i>
      <x v="27"/>
    </i>
    <i>
      <x v="714"/>
    </i>
    <i>
      <x v="405"/>
    </i>
    <i>
      <x v="746"/>
    </i>
    <i>
      <x v="1585"/>
    </i>
    <i>
      <x v="1093"/>
    </i>
    <i>
      <x v="130"/>
    </i>
    <i>
      <x v="1607"/>
    </i>
    <i>
      <x v="1665"/>
    </i>
    <i>
      <x v="1580"/>
    </i>
    <i>
      <x v="202"/>
    </i>
    <i>
      <x v="1679"/>
    </i>
    <i>
      <x v="598"/>
    </i>
    <i>
      <x v="1591"/>
    </i>
    <i>
      <x v="218"/>
    </i>
    <i>
      <x v="1705"/>
    </i>
    <i>
      <x v="813"/>
    </i>
    <i>
      <x v="436"/>
    </i>
    <i>
      <x v="1682"/>
    </i>
    <i>
      <x v="1579"/>
    </i>
    <i>
      <x v="133"/>
    </i>
    <i>
      <x v="1009"/>
    </i>
    <i>
      <x v="1595"/>
    </i>
    <i>
      <x v="529"/>
    </i>
    <i>
      <x v="13"/>
    </i>
    <i>
      <x v="1106"/>
    </i>
    <i>
      <x v="1702"/>
    </i>
    <i>
      <x v="1642"/>
    </i>
    <i>
      <x v="1734"/>
    </i>
    <i>
      <x v="248"/>
    </i>
    <i>
      <x v="1008"/>
    </i>
    <i>
      <x v="1590"/>
    </i>
    <i>
      <x v="1670"/>
    </i>
    <i>
      <x v="520"/>
    </i>
    <i>
      <x v="1594"/>
    </i>
    <i>
      <x v="1667"/>
    </i>
    <i>
      <x v="312"/>
    </i>
    <i>
      <x v="1646"/>
    </i>
    <i>
      <x v="184"/>
    </i>
    <i>
      <x v="53"/>
    </i>
    <i>
      <x v="1584"/>
    </i>
    <i>
      <x v="1612"/>
    </i>
    <i>
      <x v="222"/>
    </i>
    <i>
      <x v="1199"/>
    </i>
    <i>
      <x v="69"/>
    </i>
    <i>
      <x v="1647"/>
    </i>
    <i>
      <x v="631"/>
    </i>
    <i>
      <x v="1350"/>
    </i>
    <i>
      <x v="1666"/>
    </i>
    <i>
      <x v="1638"/>
    </i>
    <i>
      <x v="593"/>
    </i>
    <i>
      <x v="1701"/>
    </i>
    <i>
      <x v="591"/>
    </i>
    <i>
      <x v="596"/>
    </i>
    <i>
      <x v="1651"/>
    </i>
    <i>
      <x v="1061"/>
    </i>
    <i>
      <x v="1631"/>
    </i>
    <i>
      <x v="219"/>
    </i>
    <i>
      <x v="685"/>
    </i>
    <i>
      <x v="1605"/>
    </i>
    <i>
      <x v="1186"/>
    </i>
    <i>
      <x v="1608"/>
    </i>
    <i>
      <x v="1598"/>
    </i>
    <i>
      <x v="550"/>
    </i>
    <i>
      <x v="1635"/>
    </i>
    <i>
      <x v="1601"/>
    </i>
    <i>
      <x v="1622"/>
    </i>
    <i>
      <x v="1675"/>
    </i>
    <i>
      <x v="101"/>
    </i>
    <i>
      <x v="951"/>
    </i>
    <i>
      <x v="1582"/>
    </i>
    <i>
      <x v="100"/>
    </i>
    <i>
      <x v="1623"/>
    </i>
    <i>
      <x v="1692"/>
    </i>
    <i>
      <x v="1637"/>
    </i>
    <i>
      <x v="1674"/>
    </i>
    <i>
      <x v="1633"/>
    </i>
    <i>
      <x v="1625"/>
    </i>
    <i>
      <x v="680"/>
    </i>
    <i>
      <x v="1624"/>
    </i>
    <i>
      <x v="560"/>
    </i>
    <i>
      <x v="973"/>
    </i>
    <i>
      <x v="1135"/>
    </i>
    <i t="grand">
      <x/>
    </i>
  </rowItems>
  <colFields count="1">
    <field x="-2"/>
  </colFields>
  <colItems count="2">
    <i>
      <x/>
    </i>
    <i i="1">
      <x v="1"/>
    </i>
  </colItems>
  <dataFields count="2">
    <dataField name="Obrat 2022 bez DPH / Turnover in 2022" fld="1" baseField="0" baseItem="0" numFmtId="164"/>
    <dataField name="Četnost / Frequency" fld="1" subtotal="count" baseField="0" baseItem="0" numFmtId="165"/>
  </dataFields>
  <formats count="2">
    <format dxfId="1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0">
      <pivotArea dataOnly="0" labelOnly="1"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003"/>
  <sheetViews>
    <sheetView workbookViewId="0">
      <selection activeCell="F22" sqref="F22"/>
    </sheetView>
  </sheetViews>
  <sheetFormatPr defaultColWidth="12.140625" defaultRowHeight="15" customHeight="1" x14ac:dyDescent="0.25"/>
  <cols>
    <col min="1" max="1" width="91.140625" style="1" bestFit="1" customWidth="1"/>
    <col min="2" max="2" width="15.5703125" style="1" customWidth="1"/>
    <col min="3" max="3" width="17.42578125" style="1" customWidth="1"/>
    <col min="4" max="16384" width="12.140625" style="1"/>
  </cols>
  <sheetData>
    <row r="1" spans="1:3" ht="15.75" customHeight="1" x14ac:dyDescent="0.25">
      <c r="A1" s="2" t="s">
        <v>0</v>
      </c>
      <c r="B1" s="2" t="s">
        <v>1</v>
      </c>
      <c r="C1" s="2" t="s">
        <v>2</v>
      </c>
    </row>
    <row r="2" spans="1:3" ht="15" customHeight="1" x14ac:dyDescent="0.25">
      <c r="A2" s="38" t="s">
        <v>29</v>
      </c>
      <c r="B2" s="33">
        <v>94000</v>
      </c>
      <c r="C2" s="38" t="s">
        <v>26</v>
      </c>
    </row>
    <row r="3" spans="1:3" ht="15" customHeight="1" x14ac:dyDescent="0.25">
      <c r="A3" s="38" t="s">
        <v>29</v>
      </c>
      <c r="B3" s="33">
        <v>3900</v>
      </c>
      <c r="C3" s="38" t="s">
        <v>4</v>
      </c>
    </row>
    <row r="4" spans="1:3" ht="15" customHeight="1" x14ac:dyDescent="0.25">
      <c r="A4" s="38" t="s">
        <v>29</v>
      </c>
      <c r="B4" s="33">
        <v>15000</v>
      </c>
      <c r="C4" s="38" t="s">
        <v>4</v>
      </c>
    </row>
    <row r="5" spans="1:3" ht="15" customHeight="1" x14ac:dyDescent="0.25">
      <c r="A5" s="38" t="s">
        <v>29</v>
      </c>
      <c r="B5" s="33">
        <v>440.92</v>
      </c>
      <c r="C5" s="38" t="s">
        <v>18</v>
      </c>
    </row>
    <row r="6" spans="1:3" ht="15" customHeight="1" x14ac:dyDescent="0.25">
      <c r="A6" s="38" t="s">
        <v>29</v>
      </c>
      <c r="B6" s="33">
        <v>4250</v>
      </c>
      <c r="C6" s="38" t="s">
        <v>65</v>
      </c>
    </row>
    <row r="7" spans="1:3" ht="15" customHeight="1" x14ac:dyDescent="0.25">
      <c r="A7" s="38" t="s">
        <v>29</v>
      </c>
      <c r="B7" s="33">
        <v>41250</v>
      </c>
      <c r="C7" s="38" t="s">
        <v>38</v>
      </c>
    </row>
    <row r="8" spans="1:3" ht="15" customHeight="1" x14ac:dyDescent="0.25">
      <c r="A8" s="38" t="s">
        <v>29</v>
      </c>
      <c r="B8" s="33">
        <v>14000</v>
      </c>
      <c r="C8" s="38" t="s">
        <v>7</v>
      </c>
    </row>
    <row r="9" spans="1:3" ht="15" customHeight="1" x14ac:dyDescent="0.25">
      <c r="A9" s="38" t="s">
        <v>29</v>
      </c>
      <c r="B9" s="33">
        <v>3500</v>
      </c>
      <c r="C9" s="38" t="s">
        <v>7</v>
      </c>
    </row>
    <row r="10" spans="1:3" ht="15" customHeight="1" x14ac:dyDescent="0.25">
      <c r="A10" s="38" t="s">
        <v>29</v>
      </c>
      <c r="B10" s="33">
        <v>44250</v>
      </c>
      <c r="C10" s="38" t="s">
        <v>38</v>
      </c>
    </row>
    <row r="11" spans="1:3" ht="15" customHeight="1" x14ac:dyDescent="0.25">
      <c r="A11" s="38" t="s">
        <v>29</v>
      </c>
      <c r="B11" s="33">
        <v>13000</v>
      </c>
      <c r="C11" s="38" t="s">
        <v>4</v>
      </c>
    </row>
    <row r="12" spans="1:3" ht="15" customHeight="1" x14ac:dyDescent="0.25">
      <c r="A12" s="38" t="s">
        <v>29</v>
      </c>
      <c r="B12" s="33">
        <v>3000</v>
      </c>
      <c r="C12" s="38" t="s">
        <v>4</v>
      </c>
    </row>
    <row r="13" spans="1:3" ht="15" customHeight="1" x14ac:dyDescent="0.25">
      <c r="A13" s="38" t="s">
        <v>29</v>
      </c>
      <c r="B13" s="33">
        <v>94000</v>
      </c>
      <c r="C13" s="38" t="s">
        <v>26</v>
      </c>
    </row>
    <row r="14" spans="1:3" ht="15" customHeight="1" x14ac:dyDescent="0.25">
      <c r="A14" s="38" t="s">
        <v>29</v>
      </c>
      <c r="B14" s="33">
        <v>99000</v>
      </c>
      <c r="C14" s="38" t="s">
        <v>38</v>
      </c>
    </row>
    <row r="15" spans="1:3" ht="15" customHeight="1" x14ac:dyDescent="0.25">
      <c r="A15" s="38" t="s">
        <v>29</v>
      </c>
      <c r="B15" s="33">
        <v>103500</v>
      </c>
      <c r="C15" s="38" t="s">
        <v>38</v>
      </c>
    </row>
    <row r="16" spans="1:3" ht="15" customHeight="1" x14ac:dyDescent="0.25">
      <c r="A16" s="38" t="s">
        <v>29</v>
      </c>
      <c r="B16" s="33">
        <v>34000</v>
      </c>
      <c r="C16" s="38" t="s">
        <v>7</v>
      </c>
    </row>
    <row r="17" spans="1:3" ht="15" customHeight="1" x14ac:dyDescent="0.25">
      <c r="A17" s="38" t="s">
        <v>29</v>
      </c>
      <c r="B17" s="33">
        <v>8500</v>
      </c>
      <c r="C17" s="38" t="s">
        <v>7</v>
      </c>
    </row>
    <row r="18" spans="1:3" ht="15" customHeight="1" x14ac:dyDescent="0.25">
      <c r="A18" s="38" t="s">
        <v>29</v>
      </c>
      <c r="B18" s="33">
        <v>516.19000000000005</v>
      </c>
      <c r="C18" s="38" t="s">
        <v>18</v>
      </c>
    </row>
    <row r="19" spans="1:3" ht="15" customHeight="1" x14ac:dyDescent="0.25">
      <c r="A19" s="38" t="s">
        <v>29</v>
      </c>
      <c r="B19" s="33">
        <v>11500</v>
      </c>
      <c r="C19" s="38" t="s">
        <v>4</v>
      </c>
    </row>
    <row r="20" spans="1:3" ht="15" customHeight="1" x14ac:dyDescent="0.25">
      <c r="A20" s="38" t="s">
        <v>29</v>
      </c>
      <c r="B20" s="33">
        <v>6500</v>
      </c>
      <c r="C20" s="38" t="s">
        <v>4</v>
      </c>
    </row>
    <row r="21" spans="1:3" ht="15" customHeight="1" x14ac:dyDescent="0.25">
      <c r="A21" s="38" t="s">
        <v>29</v>
      </c>
      <c r="B21" s="33">
        <v>94000</v>
      </c>
      <c r="C21" s="38" t="s">
        <v>26</v>
      </c>
    </row>
    <row r="22" spans="1:3" ht="15" customHeight="1" x14ac:dyDescent="0.25">
      <c r="A22" s="38" t="s">
        <v>29</v>
      </c>
      <c r="B22" s="33">
        <v>108000</v>
      </c>
      <c r="C22" s="38" t="s">
        <v>38</v>
      </c>
    </row>
    <row r="23" spans="1:3" ht="15" customHeight="1" x14ac:dyDescent="0.25">
      <c r="A23" s="38" t="s">
        <v>29</v>
      </c>
      <c r="B23" s="33">
        <v>9500</v>
      </c>
      <c r="C23" s="38" t="s">
        <v>7</v>
      </c>
    </row>
    <row r="24" spans="1:3" ht="15" customHeight="1" x14ac:dyDescent="0.25">
      <c r="A24" s="38" t="s">
        <v>29</v>
      </c>
      <c r="B24" s="33">
        <v>38000</v>
      </c>
      <c r="C24" s="38" t="s">
        <v>7</v>
      </c>
    </row>
    <row r="25" spans="1:3" ht="15" customHeight="1" x14ac:dyDescent="0.25">
      <c r="A25" s="38" t="s">
        <v>29</v>
      </c>
      <c r="B25" s="33">
        <v>112500</v>
      </c>
      <c r="C25" s="38" t="s">
        <v>38</v>
      </c>
    </row>
    <row r="26" spans="1:3" ht="15" customHeight="1" x14ac:dyDescent="0.25">
      <c r="A26" s="38" t="s">
        <v>29</v>
      </c>
      <c r="B26" s="33">
        <v>440.92</v>
      </c>
      <c r="C26" s="38" t="s">
        <v>18</v>
      </c>
    </row>
    <row r="27" spans="1:3" ht="15" customHeight="1" x14ac:dyDescent="0.25">
      <c r="A27" s="38" t="s">
        <v>29</v>
      </c>
      <c r="B27" s="33">
        <v>94000</v>
      </c>
      <c r="C27" s="38" t="s">
        <v>26</v>
      </c>
    </row>
    <row r="28" spans="1:3" ht="15" customHeight="1" x14ac:dyDescent="0.25">
      <c r="A28" s="38" t="s">
        <v>29</v>
      </c>
      <c r="B28" s="33">
        <v>5200</v>
      </c>
      <c r="C28" s="38" t="s">
        <v>4</v>
      </c>
    </row>
    <row r="29" spans="1:3" ht="15" customHeight="1" x14ac:dyDescent="0.25">
      <c r="A29" s="38" t="s">
        <v>29</v>
      </c>
      <c r="B29" s="33">
        <v>9000</v>
      </c>
      <c r="C29" s="38" t="s">
        <v>4</v>
      </c>
    </row>
    <row r="30" spans="1:3" ht="15" customHeight="1" x14ac:dyDescent="0.25">
      <c r="A30" s="38" t="s">
        <v>29</v>
      </c>
      <c r="B30" s="33">
        <v>12000</v>
      </c>
      <c r="C30" s="38" t="s">
        <v>7</v>
      </c>
    </row>
    <row r="31" spans="1:3" ht="15" customHeight="1" x14ac:dyDescent="0.25">
      <c r="A31" s="38" t="s">
        <v>29</v>
      </c>
      <c r="B31" s="33">
        <v>3000</v>
      </c>
      <c r="C31" s="38" t="s">
        <v>7</v>
      </c>
    </row>
    <row r="32" spans="1:3" ht="15" customHeight="1" x14ac:dyDescent="0.25">
      <c r="A32" s="38" t="s">
        <v>29</v>
      </c>
      <c r="B32" s="33">
        <v>36000</v>
      </c>
      <c r="C32" s="38" t="s">
        <v>38</v>
      </c>
    </row>
    <row r="33" spans="1:3" ht="15" customHeight="1" x14ac:dyDescent="0.25">
      <c r="A33" s="38" t="s">
        <v>29</v>
      </c>
      <c r="B33" s="33">
        <v>33750</v>
      </c>
      <c r="C33" s="38" t="s">
        <v>38</v>
      </c>
    </row>
    <row r="34" spans="1:3" ht="15" customHeight="1" x14ac:dyDescent="0.25">
      <c r="A34" s="38" t="s">
        <v>29</v>
      </c>
      <c r="B34" s="33">
        <v>440.92</v>
      </c>
      <c r="C34" s="38" t="s">
        <v>18</v>
      </c>
    </row>
    <row r="35" spans="1:3" ht="15" customHeight="1" x14ac:dyDescent="0.25">
      <c r="A35" s="38" t="s">
        <v>29</v>
      </c>
      <c r="B35" s="33">
        <v>12000</v>
      </c>
      <c r="C35" s="38" t="s">
        <v>4</v>
      </c>
    </row>
    <row r="36" spans="1:3" ht="15" customHeight="1" x14ac:dyDescent="0.25">
      <c r="A36" s="38" t="s">
        <v>29</v>
      </c>
      <c r="B36" s="33">
        <v>13000</v>
      </c>
      <c r="C36" s="38" t="s">
        <v>4</v>
      </c>
    </row>
    <row r="37" spans="1:3" ht="15" customHeight="1" x14ac:dyDescent="0.25">
      <c r="A37" s="38" t="s">
        <v>29</v>
      </c>
      <c r="B37" s="33">
        <v>12000</v>
      </c>
      <c r="C37" s="38" t="s">
        <v>7</v>
      </c>
    </row>
    <row r="38" spans="1:3" ht="15" customHeight="1" x14ac:dyDescent="0.25">
      <c r="A38" s="38" t="s">
        <v>29</v>
      </c>
      <c r="B38" s="33">
        <v>3500</v>
      </c>
      <c r="C38" s="38" t="s">
        <v>7</v>
      </c>
    </row>
    <row r="39" spans="1:3" ht="15" customHeight="1" x14ac:dyDescent="0.25">
      <c r="A39" s="38" t="s">
        <v>29</v>
      </c>
      <c r="B39" s="33">
        <v>64500</v>
      </c>
      <c r="C39" s="38" t="s">
        <v>38</v>
      </c>
    </row>
    <row r="40" spans="1:3" ht="15" customHeight="1" x14ac:dyDescent="0.25">
      <c r="A40" s="38" t="s">
        <v>29</v>
      </c>
      <c r="B40" s="33">
        <v>66000</v>
      </c>
      <c r="C40" s="38" t="s">
        <v>38</v>
      </c>
    </row>
    <row r="41" spans="1:3" ht="15" customHeight="1" x14ac:dyDescent="0.25">
      <c r="A41" s="38" t="s">
        <v>29</v>
      </c>
      <c r="B41" s="33">
        <v>94000</v>
      </c>
      <c r="C41" s="38" t="s">
        <v>26</v>
      </c>
    </row>
    <row r="42" spans="1:3" ht="15" customHeight="1" x14ac:dyDescent="0.25">
      <c r="A42" s="38" t="s">
        <v>29</v>
      </c>
      <c r="B42" s="33">
        <v>440.92</v>
      </c>
      <c r="C42" s="38" t="s">
        <v>18</v>
      </c>
    </row>
    <row r="43" spans="1:3" ht="15" customHeight="1" x14ac:dyDescent="0.25">
      <c r="A43" s="38" t="s">
        <v>29</v>
      </c>
      <c r="B43" s="33">
        <v>94000</v>
      </c>
      <c r="C43" s="38" t="s">
        <v>26</v>
      </c>
    </row>
    <row r="44" spans="1:3" ht="15" customHeight="1" x14ac:dyDescent="0.25">
      <c r="A44" s="38" t="s">
        <v>29</v>
      </c>
      <c r="B44" s="33">
        <v>9100</v>
      </c>
      <c r="C44" s="38" t="s">
        <v>4</v>
      </c>
    </row>
    <row r="45" spans="1:3" ht="15" customHeight="1" x14ac:dyDescent="0.25">
      <c r="A45" s="38" t="s">
        <v>29</v>
      </c>
      <c r="B45" s="33">
        <v>8500</v>
      </c>
      <c r="C45" s="38" t="s">
        <v>4</v>
      </c>
    </row>
    <row r="46" spans="1:3" ht="15" customHeight="1" x14ac:dyDescent="0.25">
      <c r="A46" s="38" t="s">
        <v>29</v>
      </c>
      <c r="B46" s="33">
        <v>114000</v>
      </c>
      <c r="C46" s="38" t="s">
        <v>38</v>
      </c>
    </row>
    <row r="47" spans="1:3" ht="15" customHeight="1" x14ac:dyDescent="0.25">
      <c r="A47" s="38" t="s">
        <v>29</v>
      </c>
      <c r="B47" s="33">
        <v>109500</v>
      </c>
      <c r="C47" s="38" t="s">
        <v>38</v>
      </c>
    </row>
    <row r="48" spans="1:3" ht="15" customHeight="1" x14ac:dyDescent="0.25">
      <c r="A48" s="38" t="s">
        <v>29</v>
      </c>
      <c r="B48" s="33">
        <v>9000</v>
      </c>
      <c r="C48" s="38" t="s">
        <v>7</v>
      </c>
    </row>
    <row r="49" spans="1:3" ht="15" customHeight="1" x14ac:dyDescent="0.25">
      <c r="A49" s="38" t="s">
        <v>29</v>
      </c>
      <c r="B49" s="33">
        <v>36000</v>
      </c>
      <c r="C49" s="38" t="s">
        <v>7</v>
      </c>
    </row>
    <row r="50" spans="1:3" ht="15" customHeight="1" x14ac:dyDescent="0.25">
      <c r="A50" s="38" t="s">
        <v>29</v>
      </c>
      <c r="B50" s="33">
        <v>440.92</v>
      </c>
      <c r="C50" s="38" t="s">
        <v>18</v>
      </c>
    </row>
    <row r="51" spans="1:3" ht="15" customHeight="1" x14ac:dyDescent="0.25">
      <c r="A51" s="38" t="s">
        <v>29</v>
      </c>
      <c r="B51" s="33">
        <v>114200</v>
      </c>
      <c r="C51" s="38" t="s">
        <v>65</v>
      </c>
    </row>
    <row r="52" spans="1:3" ht="15" customHeight="1" x14ac:dyDescent="0.25">
      <c r="A52" s="38" t="s">
        <v>29</v>
      </c>
      <c r="B52" s="33">
        <v>67500</v>
      </c>
      <c r="C52" s="38" t="s">
        <v>38</v>
      </c>
    </row>
    <row r="53" spans="1:3" ht="15" customHeight="1" x14ac:dyDescent="0.25">
      <c r="A53" s="38" t="s">
        <v>29</v>
      </c>
      <c r="B53" s="33">
        <v>94000</v>
      </c>
      <c r="C53" s="38" t="s">
        <v>26</v>
      </c>
    </row>
    <row r="54" spans="1:3" ht="15" customHeight="1" x14ac:dyDescent="0.25">
      <c r="A54" s="38" t="s">
        <v>29</v>
      </c>
      <c r="B54" s="33">
        <v>6500</v>
      </c>
      <c r="C54" s="38" t="s">
        <v>4</v>
      </c>
    </row>
    <row r="55" spans="1:3" ht="15" customHeight="1" x14ac:dyDescent="0.25">
      <c r="A55" s="38" t="s">
        <v>29</v>
      </c>
      <c r="B55" s="33">
        <v>6000</v>
      </c>
      <c r="C55" s="38" t="s">
        <v>4</v>
      </c>
    </row>
    <row r="56" spans="1:3" ht="15" customHeight="1" x14ac:dyDescent="0.25">
      <c r="A56" s="38" t="s">
        <v>29</v>
      </c>
      <c r="B56" s="33">
        <v>440.92</v>
      </c>
      <c r="C56" s="38" t="s">
        <v>18</v>
      </c>
    </row>
    <row r="57" spans="1:3" ht="15" customHeight="1" x14ac:dyDescent="0.25">
      <c r="A57" s="38" t="s">
        <v>29</v>
      </c>
      <c r="B57" s="33">
        <v>57000</v>
      </c>
      <c r="C57" s="38" t="s">
        <v>38</v>
      </c>
    </row>
    <row r="58" spans="1:3" ht="15" customHeight="1" x14ac:dyDescent="0.25">
      <c r="A58" s="38" t="s">
        <v>29</v>
      </c>
      <c r="B58" s="33">
        <v>123000</v>
      </c>
      <c r="C58" s="38" t="s">
        <v>38</v>
      </c>
    </row>
    <row r="59" spans="1:3" ht="15" customHeight="1" x14ac:dyDescent="0.25">
      <c r="A59" s="38" t="s">
        <v>29</v>
      </c>
      <c r="B59" s="33">
        <v>10000</v>
      </c>
      <c r="C59" s="38" t="s">
        <v>7</v>
      </c>
    </row>
    <row r="60" spans="1:3" ht="15" customHeight="1" x14ac:dyDescent="0.25">
      <c r="A60" s="38" t="s">
        <v>29</v>
      </c>
      <c r="B60" s="33">
        <v>40000</v>
      </c>
      <c r="C60" s="38" t="s">
        <v>7</v>
      </c>
    </row>
    <row r="61" spans="1:3" ht="15" customHeight="1" x14ac:dyDescent="0.25">
      <c r="A61" s="38" t="s">
        <v>29</v>
      </c>
      <c r="B61" s="33">
        <v>94000</v>
      </c>
      <c r="C61" s="38" t="s">
        <v>26</v>
      </c>
    </row>
    <row r="62" spans="1:3" ht="15" customHeight="1" x14ac:dyDescent="0.25">
      <c r="A62" s="38" t="s">
        <v>29</v>
      </c>
      <c r="B62" s="33">
        <v>14500</v>
      </c>
      <c r="C62" s="38" t="s">
        <v>4</v>
      </c>
    </row>
    <row r="63" spans="1:3" ht="15" customHeight="1" x14ac:dyDescent="0.25">
      <c r="A63" s="38" t="s">
        <v>29</v>
      </c>
      <c r="B63" s="33">
        <v>10400</v>
      </c>
      <c r="C63" s="38" t="s">
        <v>4</v>
      </c>
    </row>
    <row r="64" spans="1:3" ht="15" customHeight="1" x14ac:dyDescent="0.25">
      <c r="A64" s="38" t="s">
        <v>29</v>
      </c>
      <c r="B64" s="33">
        <v>100500</v>
      </c>
      <c r="C64" s="38" t="s">
        <v>38</v>
      </c>
    </row>
    <row r="65" spans="1:3" ht="15" customHeight="1" x14ac:dyDescent="0.25">
      <c r="A65" s="38" t="s">
        <v>29</v>
      </c>
      <c r="B65" s="33">
        <v>102000</v>
      </c>
      <c r="C65" s="38" t="s">
        <v>38</v>
      </c>
    </row>
    <row r="66" spans="1:3" ht="15" customHeight="1" x14ac:dyDescent="0.25">
      <c r="A66" s="38" t="s">
        <v>29</v>
      </c>
      <c r="B66" s="33">
        <v>8000</v>
      </c>
      <c r="C66" s="38" t="s">
        <v>7</v>
      </c>
    </row>
    <row r="67" spans="1:3" ht="15" customHeight="1" x14ac:dyDescent="0.25">
      <c r="A67" s="38" t="s">
        <v>29</v>
      </c>
      <c r="B67" s="33">
        <v>32000</v>
      </c>
      <c r="C67" s="38" t="s">
        <v>7</v>
      </c>
    </row>
    <row r="68" spans="1:3" ht="15" customHeight="1" x14ac:dyDescent="0.25">
      <c r="A68" s="38" t="s">
        <v>29</v>
      </c>
      <c r="B68" s="33">
        <v>516.19000000000005</v>
      </c>
      <c r="C68" s="38" t="s">
        <v>18</v>
      </c>
    </row>
    <row r="69" spans="1:3" ht="15" customHeight="1" x14ac:dyDescent="0.25">
      <c r="A69" s="38" t="s">
        <v>29</v>
      </c>
      <c r="B69" s="33">
        <v>22200</v>
      </c>
      <c r="C69" s="38" t="s">
        <v>65</v>
      </c>
    </row>
    <row r="70" spans="1:3" ht="15" customHeight="1" x14ac:dyDescent="0.25">
      <c r="A70" s="38" t="s">
        <v>40</v>
      </c>
      <c r="B70" s="33">
        <v>1190</v>
      </c>
      <c r="C70" s="38" t="s">
        <v>24</v>
      </c>
    </row>
    <row r="71" spans="1:3" ht="15" customHeight="1" x14ac:dyDescent="0.25">
      <c r="A71" s="38" t="s">
        <v>40</v>
      </c>
      <c r="B71" s="33">
        <v>10702</v>
      </c>
      <c r="C71" s="38" t="s">
        <v>4</v>
      </c>
    </row>
    <row r="72" spans="1:3" ht="15" customHeight="1" x14ac:dyDescent="0.25">
      <c r="A72" s="38" t="s">
        <v>40</v>
      </c>
      <c r="B72" s="33">
        <v>11363</v>
      </c>
      <c r="C72" s="38" t="s">
        <v>4</v>
      </c>
    </row>
    <row r="73" spans="1:3" ht="15" customHeight="1" x14ac:dyDescent="0.25">
      <c r="A73" s="38" t="s">
        <v>40</v>
      </c>
      <c r="B73" s="33">
        <v>7231</v>
      </c>
      <c r="C73" s="38" t="s">
        <v>4</v>
      </c>
    </row>
    <row r="74" spans="1:3" ht="15" customHeight="1" x14ac:dyDescent="0.25">
      <c r="A74" s="38" t="s">
        <v>40</v>
      </c>
      <c r="B74" s="33">
        <v>5165</v>
      </c>
      <c r="C74" s="38" t="s">
        <v>4</v>
      </c>
    </row>
    <row r="75" spans="1:3" ht="15" customHeight="1" x14ac:dyDescent="0.25">
      <c r="A75" s="38" t="s">
        <v>40</v>
      </c>
      <c r="B75" s="33">
        <v>9297</v>
      </c>
      <c r="C75" s="38" t="s">
        <v>4</v>
      </c>
    </row>
    <row r="76" spans="1:3" ht="15" customHeight="1" x14ac:dyDescent="0.25">
      <c r="A76" s="38" t="s">
        <v>40</v>
      </c>
      <c r="B76" s="33">
        <v>3258.98</v>
      </c>
      <c r="C76" s="38" t="s">
        <v>24</v>
      </c>
    </row>
    <row r="77" spans="1:3" ht="15" customHeight="1" x14ac:dyDescent="0.25">
      <c r="A77" s="38" t="s">
        <v>40</v>
      </c>
      <c r="B77" s="33">
        <v>7231</v>
      </c>
      <c r="C77" s="38" t="s">
        <v>4</v>
      </c>
    </row>
    <row r="78" spans="1:3" ht="15" customHeight="1" x14ac:dyDescent="0.25">
      <c r="A78" s="38" t="s">
        <v>40</v>
      </c>
      <c r="B78" s="33">
        <v>15495</v>
      </c>
      <c r="C78" s="38" t="s">
        <v>4</v>
      </c>
    </row>
    <row r="79" spans="1:3" ht="15" customHeight="1" x14ac:dyDescent="0.25">
      <c r="A79" s="38" t="s">
        <v>40</v>
      </c>
      <c r="B79" s="33">
        <v>6736.09</v>
      </c>
      <c r="C79" s="38" t="s">
        <v>24</v>
      </c>
    </row>
    <row r="80" spans="1:3" ht="15" customHeight="1" x14ac:dyDescent="0.25">
      <c r="A80" s="38" t="s">
        <v>40</v>
      </c>
      <c r="B80" s="33">
        <v>5376.01</v>
      </c>
      <c r="C80" s="38" t="s">
        <v>24</v>
      </c>
    </row>
    <row r="81" spans="1:3" ht="15" customHeight="1" x14ac:dyDescent="0.25">
      <c r="A81" s="38" t="s">
        <v>40</v>
      </c>
      <c r="B81" s="33">
        <v>5454</v>
      </c>
      <c r="C81" s="38" t="s">
        <v>4</v>
      </c>
    </row>
    <row r="82" spans="1:3" ht="15" customHeight="1" x14ac:dyDescent="0.25">
      <c r="A82" s="38" t="s">
        <v>87</v>
      </c>
      <c r="B82" s="33">
        <v>30899</v>
      </c>
      <c r="C82" s="38" t="s">
        <v>8</v>
      </c>
    </row>
    <row r="83" spans="1:3" ht="15" customHeight="1" x14ac:dyDescent="0.25">
      <c r="A83" s="38" t="s">
        <v>87</v>
      </c>
      <c r="B83" s="33">
        <v>1080</v>
      </c>
      <c r="C83" s="38" t="s">
        <v>8</v>
      </c>
    </row>
    <row r="84" spans="1:3" ht="15" customHeight="1" x14ac:dyDescent="0.25">
      <c r="A84" s="38" t="s">
        <v>87</v>
      </c>
      <c r="B84" s="33">
        <v>2480</v>
      </c>
      <c r="C84" s="38" t="s">
        <v>8</v>
      </c>
    </row>
    <row r="85" spans="1:3" ht="15" customHeight="1" x14ac:dyDescent="0.25">
      <c r="A85" s="38" t="s">
        <v>87</v>
      </c>
      <c r="B85" s="33">
        <v>3050</v>
      </c>
      <c r="C85" s="38" t="s">
        <v>8</v>
      </c>
    </row>
    <row r="86" spans="1:3" ht="15" customHeight="1" x14ac:dyDescent="0.25">
      <c r="A86" s="38" t="s">
        <v>87</v>
      </c>
      <c r="B86" s="33">
        <v>1150</v>
      </c>
      <c r="C86" s="38" t="s">
        <v>8</v>
      </c>
    </row>
    <row r="87" spans="1:3" ht="15" customHeight="1" x14ac:dyDescent="0.25">
      <c r="A87" s="38" t="s">
        <v>87</v>
      </c>
      <c r="B87" s="33">
        <v>2061.1</v>
      </c>
      <c r="C87" s="38" t="s">
        <v>8</v>
      </c>
    </row>
    <row r="88" spans="1:3" ht="15" customHeight="1" x14ac:dyDescent="0.25">
      <c r="A88" s="38" t="s">
        <v>44</v>
      </c>
      <c r="B88" s="33">
        <v>7403</v>
      </c>
      <c r="C88" s="38" t="s">
        <v>8</v>
      </c>
    </row>
    <row r="89" spans="1:3" ht="15" customHeight="1" x14ac:dyDescent="0.25">
      <c r="A89" s="38" t="s">
        <v>44</v>
      </c>
      <c r="B89" s="33">
        <v>21734</v>
      </c>
      <c r="C89" s="38" t="s">
        <v>8</v>
      </c>
    </row>
    <row r="90" spans="1:3" ht="15" customHeight="1" x14ac:dyDescent="0.25">
      <c r="A90" s="38" t="s">
        <v>44</v>
      </c>
      <c r="B90" s="33">
        <v>3724</v>
      </c>
      <c r="C90" s="38" t="s">
        <v>8</v>
      </c>
    </row>
    <row r="91" spans="1:3" ht="15" customHeight="1" x14ac:dyDescent="0.25">
      <c r="A91" s="38" t="s">
        <v>44</v>
      </c>
      <c r="B91" s="33">
        <v>-3750</v>
      </c>
      <c r="C91" s="38" t="s">
        <v>8</v>
      </c>
    </row>
    <row r="92" spans="1:3" ht="15" customHeight="1" x14ac:dyDescent="0.25">
      <c r="A92" s="38" t="s">
        <v>44</v>
      </c>
      <c r="B92" s="33">
        <v>8304.43</v>
      </c>
      <c r="C92" s="38" t="s">
        <v>8</v>
      </c>
    </row>
    <row r="93" spans="1:3" ht="15" customHeight="1" x14ac:dyDescent="0.25">
      <c r="A93" s="38" t="s">
        <v>44</v>
      </c>
      <c r="B93" s="33">
        <v>-10000</v>
      </c>
      <c r="C93" s="38" t="s">
        <v>8</v>
      </c>
    </row>
    <row r="94" spans="1:3" ht="15" customHeight="1" x14ac:dyDescent="0.25">
      <c r="A94" s="38" t="s">
        <v>44</v>
      </c>
      <c r="B94" s="33">
        <v>-5000</v>
      </c>
      <c r="C94" s="38" t="s">
        <v>8</v>
      </c>
    </row>
    <row r="95" spans="1:3" ht="15" customHeight="1" x14ac:dyDescent="0.25">
      <c r="A95" s="38" t="s">
        <v>44</v>
      </c>
      <c r="B95" s="33">
        <v>13378</v>
      </c>
      <c r="C95" s="38" t="s">
        <v>8</v>
      </c>
    </row>
    <row r="96" spans="1:3" ht="15" customHeight="1" x14ac:dyDescent="0.25">
      <c r="A96" s="38" t="s">
        <v>44</v>
      </c>
      <c r="B96" s="33">
        <v>23662.32</v>
      </c>
      <c r="C96" s="38" t="s">
        <v>8</v>
      </c>
    </row>
    <row r="97" spans="1:3" ht="15" customHeight="1" x14ac:dyDescent="0.25">
      <c r="A97" s="38" t="s">
        <v>44</v>
      </c>
      <c r="B97" s="33">
        <v>26006.32</v>
      </c>
      <c r="C97" s="38" t="s">
        <v>8</v>
      </c>
    </row>
    <row r="98" spans="1:3" ht="15" customHeight="1" x14ac:dyDescent="0.25">
      <c r="A98" s="38" t="s">
        <v>44</v>
      </c>
      <c r="B98" s="33">
        <v>-5000</v>
      </c>
      <c r="C98" s="38" t="s">
        <v>8</v>
      </c>
    </row>
    <row r="99" spans="1:3" ht="15" customHeight="1" x14ac:dyDescent="0.25">
      <c r="A99" s="38" t="s">
        <v>44</v>
      </c>
      <c r="B99" s="33">
        <v>7875.32</v>
      </c>
      <c r="C99" s="38" t="s">
        <v>8</v>
      </c>
    </row>
    <row r="100" spans="1:3" ht="15" customHeight="1" x14ac:dyDescent="0.25">
      <c r="A100" s="38" t="s">
        <v>44</v>
      </c>
      <c r="B100" s="33">
        <v>5716.38</v>
      </c>
      <c r="C100" s="38" t="s">
        <v>8</v>
      </c>
    </row>
    <row r="101" spans="1:3" ht="15" customHeight="1" x14ac:dyDescent="0.25">
      <c r="A101" s="38" t="s">
        <v>44</v>
      </c>
      <c r="B101" s="33">
        <v>4751.32</v>
      </c>
      <c r="C101" s="38" t="s">
        <v>8</v>
      </c>
    </row>
    <row r="102" spans="1:3" ht="15" customHeight="1" x14ac:dyDescent="0.25">
      <c r="A102" s="38" t="s">
        <v>44</v>
      </c>
      <c r="B102" s="33">
        <v>9002.32</v>
      </c>
      <c r="C102" s="38" t="s">
        <v>8</v>
      </c>
    </row>
    <row r="103" spans="1:3" ht="15" customHeight="1" x14ac:dyDescent="0.25">
      <c r="A103" s="38" t="s">
        <v>44</v>
      </c>
      <c r="B103" s="33">
        <v>16400.650000000001</v>
      </c>
      <c r="C103" s="38" t="s">
        <v>8</v>
      </c>
    </row>
    <row r="104" spans="1:3" ht="15" customHeight="1" x14ac:dyDescent="0.25">
      <c r="A104" s="38" t="s">
        <v>44</v>
      </c>
      <c r="B104" s="33">
        <v>17455.3</v>
      </c>
      <c r="C104" s="38" t="s">
        <v>8</v>
      </c>
    </row>
    <row r="105" spans="1:3" ht="15" customHeight="1" x14ac:dyDescent="0.25">
      <c r="A105" s="38" t="s">
        <v>44</v>
      </c>
      <c r="B105" s="33">
        <v>11756.5</v>
      </c>
      <c r="C105" s="38" t="s">
        <v>8</v>
      </c>
    </row>
    <row r="106" spans="1:3" ht="15" customHeight="1" x14ac:dyDescent="0.25">
      <c r="A106" s="38" t="s">
        <v>44</v>
      </c>
      <c r="B106" s="33">
        <v>4733.5200000000004</v>
      </c>
      <c r="C106" s="38" t="s">
        <v>8</v>
      </c>
    </row>
    <row r="107" spans="1:3" ht="15" customHeight="1" x14ac:dyDescent="0.25">
      <c r="A107" s="38" t="s">
        <v>44</v>
      </c>
      <c r="B107" s="33">
        <v>-5000</v>
      </c>
      <c r="C107" s="38" t="s">
        <v>8</v>
      </c>
    </row>
    <row r="108" spans="1:3" ht="15" customHeight="1" x14ac:dyDescent="0.25">
      <c r="A108" s="38" t="s">
        <v>44</v>
      </c>
      <c r="B108" s="33">
        <v>-5000</v>
      </c>
      <c r="C108" s="38" t="s">
        <v>8</v>
      </c>
    </row>
    <row r="109" spans="1:3" ht="15" customHeight="1" x14ac:dyDescent="0.25">
      <c r="A109" s="38" t="s">
        <v>44</v>
      </c>
      <c r="B109" s="33">
        <v>11409.32</v>
      </c>
      <c r="C109" s="38" t="s">
        <v>8</v>
      </c>
    </row>
    <row r="110" spans="1:3" ht="15" customHeight="1" x14ac:dyDescent="0.25">
      <c r="A110" s="38" t="s">
        <v>44</v>
      </c>
      <c r="B110" s="33">
        <v>3649.58</v>
      </c>
      <c r="C110" s="38" t="s">
        <v>8</v>
      </c>
    </row>
    <row r="111" spans="1:3" ht="15" customHeight="1" x14ac:dyDescent="0.25">
      <c r="A111" s="38" t="s">
        <v>44</v>
      </c>
      <c r="B111" s="33">
        <v>-130</v>
      </c>
      <c r="C111" s="38" t="s">
        <v>8</v>
      </c>
    </row>
    <row r="112" spans="1:3" ht="15" customHeight="1" x14ac:dyDescent="0.25">
      <c r="A112" s="38" t="s">
        <v>44</v>
      </c>
      <c r="B112" s="33">
        <v>12635.42</v>
      </c>
      <c r="C112" s="38" t="s">
        <v>8</v>
      </c>
    </row>
    <row r="113" spans="1:3" ht="15" customHeight="1" x14ac:dyDescent="0.25">
      <c r="A113" s="38" t="s">
        <v>44</v>
      </c>
      <c r="B113" s="33">
        <v>7590</v>
      </c>
      <c r="C113" s="38" t="s">
        <v>8</v>
      </c>
    </row>
    <row r="114" spans="1:3" ht="15" customHeight="1" x14ac:dyDescent="0.25">
      <c r="A114" s="38" t="s">
        <v>44</v>
      </c>
      <c r="B114" s="33">
        <v>9013.68</v>
      </c>
      <c r="C114" s="38" t="s">
        <v>8</v>
      </c>
    </row>
    <row r="115" spans="1:3" ht="15" customHeight="1" x14ac:dyDescent="0.25">
      <c r="A115" s="38" t="s">
        <v>44</v>
      </c>
      <c r="B115" s="33">
        <v>19433.68</v>
      </c>
      <c r="C115" s="38" t="s">
        <v>8</v>
      </c>
    </row>
    <row r="116" spans="1:3" ht="15" customHeight="1" x14ac:dyDescent="0.25">
      <c r="A116" s="38" t="s">
        <v>44</v>
      </c>
      <c r="B116" s="33">
        <v>10897.36</v>
      </c>
      <c r="C116" s="38" t="s">
        <v>8</v>
      </c>
    </row>
    <row r="117" spans="1:3" ht="15" customHeight="1" x14ac:dyDescent="0.25">
      <c r="A117" s="38" t="s">
        <v>44</v>
      </c>
      <c r="B117" s="33">
        <v>6297.22</v>
      </c>
      <c r="C117" s="38" t="s">
        <v>8</v>
      </c>
    </row>
    <row r="118" spans="1:3" ht="15" customHeight="1" x14ac:dyDescent="0.25">
      <c r="A118" s="38" t="s">
        <v>44</v>
      </c>
      <c r="B118" s="33">
        <v>7608</v>
      </c>
      <c r="C118" s="38" t="s">
        <v>8</v>
      </c>
    </row>
    <row r="119" spans="1:3" ht="15" customHeight="1" x14ac:dyDescent="0.25">
      <c r="A119" s="38" t="s">
        <v>44</v>
      </c>
      <c r="B119" s="33">
        <v>7381.86</v>
      </c>
      <c r="C119" s="38" t="s">
        <v>8</v>
      </c>
    </row>
    <row r="120" spans="1:3" ht="15" customHeight="1" x14ac:dyDescent="0.25">
      <c r="A120" s="38" t="s">
        <v>44</v>
      </c>
      <c r="B120" s="33">
        <v>30010.29</v>
      </c>
      <c r="C120" s="38" t="s">
        <v>4</v>
      </c>
    </row>
    <row r="121" spans="1:3" ht="15" customHeight="1" x14ac:dyDescent="0.25">
      <c r="A121" s="38" t="s">
        <v>44</v>
      </c>
      <c r="B121" s="33">
        <v>-3750</v>
      </c>
      <c r="C121" s="38" t="s">
        <v>8</v>
      </c>
    </row>
    <row r="122" spans="1:3" ht="15" customHeight="1" x14ac:dyDescent="0.25">
      <c r="A122" s="38" t="s">
        <v>44</v>
      </c>
      <c r="B122" s="33">
        <v>6097.56</v>
      </c>
      <c r="C122" s="38" t="s">
        <v>8</v>
      </c>
    </row>
    <row r="123" spans="1:3" ht="15" customHeight="1" x14ac:dyDescent="0.25">
      <c r="A123" s="38" t="s">
        <v>44</v>
      </c>
      <c r="B123" s="33">
        <v>1295.05</v>
      </c>
      <c r="C123" s="38" t="s">
        <v>8</v>
      </c>
    </row>
    <row r="124" spans="1:3" ht="15" customHeight="1" x14ac:dyDescent="0.25">
      <c r="A124" s="38" t="s">
        <v>44</v>
      </c>
      <c r="B124" s="33">
        <v>12734.48</v>
      </c>
      <c r="C124" s="38" t="s">
        <v>8</v>
      </c>
    </row>
    <row r="125" spans="1:3" ht="15" customHeight="1" x14ac:dyDescent="0.25">
      <c r="A125" s="38" t="s">
        <v>44</v>
      </c>
      <c r="B125" s="33">
        <v>23053.81</v>
      </c>
      <c r="C125" s="38" t="s">
        <v>8</v>
      </c>
    </row>
    <row r="126" spans="1:3" ht="15" customHeight="1" x14ac:dyDescent="0.25">
      <c r="A126" s="38" t="s">
        <v>129</v>
      </c>
      <c r="B126" s="33">
        <v>15774</v>
      </c>
      <c r="C126" s="38" t="s">
        <v>26</v>
      </c>
    </row>
    <row r="127" spans="1:3" ht="15" customHeight="1" x14ac:dyDescent="0.25">
      <c r="A127" s="38" t="s">
        <v>58</v>
      </c>
      <c r="B127" s="33">
        <v>84341.9</v>
      </c>
      <c r="C127" s="38" t="s">
        <v>4</v>
      </c>
    </row>
    <row r="128" spans="1:3" ht="15" customHeight="1" x14ac:dyDescent="0.25">
      <c r="A128" s="38" t="s">
        <v>58</v>
      </c>
      <c r="B128" s="33">
        <v>94491.44</v>
      </c>
      <c r="C128" s="38" t="s">
        <v>4</v>
      </c>
    </row>
    <row r="129" spans="1:3" ht="15" customHeight="1" x14ac:dyDescent="0.25">
      <c r="A129" s="38" t="s">
        <v>58</v>
      </c>
      <c r="B129" s="33">
        <v>1264</v>
      </c>
      <c r="C129" s="38" t="s">
        <v>4</v>
      </c>
    </row>
    <row r="130" spans="1:3" ht="15" customHeight="1" x14ac:dyDescent="0.25">
      <c r="A130" s="38" t="s">
        <v>58</v>
      </c>
      <c r="B130" s="33">
        <v>132.51</v>
      </c>
      <c r="C130" s="38" t="s">
        <v>4</v>
      </c>
    </row>
    <row r="131" spans="1:3" ht="15" customHeight="1" x14ac:dyDescent="0.25">
      <c r="A131" s="38" t="s">
        <v>58</v>
      </c>
      <c r="B131" s="33">
        <v>45832.5</v>
      </c>
      <c r="C131" s="38" t="s">
        <v>4</v>
      </c>
    </row>
    <row r="132" spans="1:3" ht="15" customHeight="1" x14ac:dyDescent="0.25">
      <c r="A132" s="38" t="s">
        <v>58</v>
      </c>
      <c r="B132" s="33">
        <v>92942.399999999994</v>
      </c>
      <c r="C132" s="38" t="s">
        <v>4</v>
      </c>
    </row>
    <row r="133" spans="1:3" ht="15" customHeight="1" x14ac:dyDescent="0.25">
      <c r="A133" s="38" t="s">
        <v>58</v>
      </c>
      <c r="B133" s="33">
        <v>87300</v>
      </c>
      <c r="C133" s="38" t="s">
        <v>4</v>
      </c>
    </row>
    <row r="134" spans="1:3" ht="15" customHeight="1" x14ac:dyDescent="0.25">
      <c r="A134" s="38" t="s">
        <v>58</v>
      </c>
      <c r="B134" s="33">
        <v>67306.8</v>
      </c>
      <c r="C134" s="38" t="s">
        <v>4</v>
      </c>
    </row>
    <row r="135" spans="1:3" ht="15" customHeight="1" x14ac:dyDescent="0.25">
      <c r="A135" s="38" t="s">
        <v>58</v>
      </c>
      <c r="B135" s="33">
        <v>29100</v>
      </c>
      <c r="C135" s="38" t="s">
        <v>4</v>
      </c>
    </row>
    <row r="136" spans="1:3" ht="15" customHeight="1" x14ac:dyDescent="0.25">
      <c r="A136" s="38" t="s">
        <v>58</v>
      </c>
      <c r="B136" s="33">
        <v>-9600</v>
      </c>
      <c r="C136" s="38" t="s">
        <v>4</v>
      </c>
    </row>
    <row r="137" spans="1:3" ht="15" customHeight="1" x14ac:dyDescent="0.25">
      <c r="A137" s="38" t="s">
        <v>58</v>
      </c>
      <c r="B137" s="33">
        <v>78919.679999999993</v>
      </c>
      <c r="C137" s="38" t="s">
        <v>4</v>
      </c>
    </row>
    <row r="138" spans="1:3" ht="15" customHeight="1" x14ac:dyDescent="0.25">
      <c r="A138" s="38" t="s">
        <v>58</v>
      </c>
      <c r="B138" s="33">
        <v>134093.12</v>
      </c>
      <c r="C138" s="38" t="s">
        <v>4</v>
      </c>
    </row>
    <row r="139" spans="1:3" ht="15" customHeight="1" x14ac:dyDescent="0.25">
      <c r="A139" s="38" t="s">
        <v>52</v>
      </c>
      <c r="B139" s="33">
        <v>6360</v>
      </c>
      <c r="C139" s="38" t="s">
        <v>8</v>
      </c>
    </row>
    <row r="140" spans="1:3" ht="15" customHeight="1" x14ac:dyDescent="0.25">
      <c r="A140" s="38" t="s">
        <v>52</v>
      </c>
      <c r="B140" s="33">
        <v>16195</v>
      </c>
      <c r="C140" s="38" t="s">
        <v>8</v>
      </c>
    </row>
    <row r="141" spans="1:3" ht="15" customHeight="1" x14ac:dyDescent="0.25">
      <c r="A141" s="38" t="s">
        <v>52</v>
      </c>
      <c r="B141" s="33">
        <v>8246</v>
      </c>
      <c r="C141" s="38" t="s">
        <v>8</v>
      </c>
    </row>
    <row r="142" spans="1:3" ht="15" customHeight="1" x14ac:dyDescent="0.25">
      <c r="A142" s="38" t="s">
        <v>52</v>
      </c>
      <c r="B142" s="33">
        <v>1520</v>
      </c>
      <c r="C142" s="38" t="s">
        <v>8</v>
      </c>
    </row>
    <row r="143" spans="1:3" ht="15" customHeight="1" x14ac:dyDescent="0.25">
      <c r="A143" s="38" t="s">
        <v>52</v>
      </c>
      <c r="B143" s="33">
        <v>28905</v>
      </c>
      <c r="C143" s="38" t="s">
        <v>26</v>
      </c>
    </row>
    <row r="144" spans="1:3" ht="15" customHeight="1" x14ac:dyDescent="0.25">
      <c r="A144" s="38" t="s">
        <v>52</v>
      </c>
      <c r="B144" s="33">
        <v>16195</v>
      </c>
      <c r="C144" s="38" t="s">
        <v>107</v>
      </c>
    </row>
    <row r="145" spans="1:3" ht="15" customHeight="1" x14ac:dyDescent="0.25">
      <c r="A145" s="38" t="s">
        <v>52</v>
      </c>
      <c r="B145" s="33">
        <v>39185</v>
      </c>
      <c r="C145" s="38" t="s">
        <v>8</v>
      </c>
    </row>
    <row r="146" spans="1:3" ht="15" customHeight="1" x14ac:dyDescent="0.25">
      <c r="A146" s="38" t="s">
        <v>52</v>
      </c>
      <c r="B146" s="33">
        <v>17835</v>
      </c>
      <c r="C146" s="38" t="s">
        <v>8</v>
      </c>
    </row>
    <row r="147" spans="1:3" ht="15" customHeight="1" x14ac:dyDescent="0.25">
      <c r="A147" s="38" t="s">
        <v>52</v>
      </c>
      <c r="B147" s="33">
        <v>16195</v>
      </c>
      <c r="C147" s="38" t="s">
        <v>8</v>
      </c>
    </row>
    <row r="148" spans="1:3" ht="15" customHeight="1" x14ac:dyDescent="0.25">
      <c r="A148" s="38" t="s">
        <v>52</v>
      </c>
      <c r="B148" s="33">
        <v>16195</v>
      </c>
      <c r="C148" s="38" t="s">
        <v>8</v>
      </c>
    </row>
    <row r="149" spans="1:3" ht="15" customHeight="1" x14ac:dyDescent="0.25">
      <c r="A149" s="38" t="s">
        <v>52</v>
      </c>
      <c r="B149" s="33">
        <v>1995</v>
      </c>
      <c r="C149" s="38" t="s">
        <v>8</v>
      </c>
    </row>
    <row r="150" spans="1:3" ht="15" customHeight="1" x14ac:dyDescent="0.25">
      <c r="A150" s="38" t="s">
        <v>52</v>
      </c>
      <c r="B150" s="33">
        <v>23220</v>
      </c>
      <c r="C150" s="38" t="s">
        <v>8</v>
      </c>
    </row>
    <row r="151" spans="1:3" ht="15" customHeight="1" x14ac:dyDescent="0.25">
      <c r="A151" s="38" t="s">
        <v>52</v>
      </c>
      <c r="B151" s="33">
        <v>22140</v>
      </c>
      <c r="C151" s="38" t="s">
        <v>8</v>
      </c>
    </row>
    <row r="152" spans="1:3" ht="15" customHeight="1" x14ac:dyDescent="0.25">
      <c r="A152" s="38" t="s">
        <v>52</v>
      </c>
      <c r="B152" s="33">
        <v>16195</v>
      </c>
      <c r="C152" s="38" t="s">
        <v>8</v>
      </c>
    </row>
    <row r="153" spans="1:3" ht="15" customHeight="1" x14ac:dyDescent="0.25">
      <c r="A153" s="38" t="s">
        <v>52</v>
      </c>
      <c r="B153" s="33">
        <v>52966</v>
      </c>
      <c r="C153" s="38" t="s">
        <v>8</v>
      </c>
    </row>
    <row r="154" spans="1:3" ht="15" customHeight="1" x14ac:dyDescent="0.25">
      <c r="A154" s="38" t="s">
        <v>52</v>
      </c>
      <c r="B154" s="33">
        <v>2673</v>
      </c>
      <c r="C154" s="38" t="s">
        <v>8</v>
      </c>
    </row>
    <row r="155" spans="1:3" ht="15" customHeight="1" x14ac:dyDescent="0.25">
      <c r="A155" s="38" t="s">
        <v>52</v>
      </c>
      <c r="B155" s="33">
        <v>16195</v>
      </c>
      <c r="C155" s="38" t="s">
        <v>8</v>
      </c>
    </row>
    <row r="156" spans="1:3" ht="15" customHeight="1" x14ac:dyDescent="0.25">
      <c r="A156" s="38" t="s">
        <v>52</v>
      </c>
      <c r="B156" s="33">
        <v>44285</v>
      </c>
      <c r="C156" s="38" t="s">
        <v>8</v>
      </c>
    </row>
    <row r="157" spans="1:3" ht="15" customHeight="1" x14ac:dyDescent="0.25">
      <c r="A157" s="38" t="s">
        <v>52</v>
      </c>
      <c r="B157" s="33">
        <v>16195</v>
      </c>
      <c r="C157" s="38" t="s">
        <v>8</v>
      </c>
    </row>
    <row r="158" spans="1:3" ht="15" customHeight="1" x14ac:dyDescent="0.25">
      <c r="A158" s="38" t="s">
        <v>39</v>
      </c>
      <c r="B158" s="33">
        <v>4231</v>
      </c>
      <c r="C158" s="38" t="s">
        <v>26</v>
      </c>
    </row>
    <row r="159" spans="1:3" ht="15" customHeight="1" x14ac:dyDescent="0.25">
      <c r="A159" s="38" t="s">
        <v>39</v>
      </c>
      <c r="B159" s="33">
        <v>35500</v>
      </c>
      <c r="C159" s="38" t="s">
        <v>26</v>
      </c>
    </row>
    <row r="160" spans="1:3" ht="15" customHeight="1" x14ac:dyDescent="0.25">
      <c r="A160" s="38" t="s">
        <v>39</v>
      </c>
      <c r="B160" s="33">
        <v>360</v>
      </c>
      <c r="C160" s="38" t="s">
        <v>26</v>
      </c>
    </row>
    <row r="161" spans="1:3" ht="15" customHeight="1" x14ac:dyDescent="0.25">
      <c r="A161" s="38" t="s">
        <v>77</v>
      </c>
      <c r="B161" s="33">
        <v>2920</v>
      </c>
      <c r="C161" s="38" t="s">
        <v>8</v>
      </c>
    </row>
    <row r="162" spans="1:3" ht="15" customHeight="1" x14ac:dyDescent="0.25">
      <c r="A162" s="38" t="s">
        <v>296</v>
      </c>
      <c r="B162" s="33">
        <v>5311.8</v>
      </c>
      <c r="C162" s="38" t="s">
        <v>8</v>
      </c>
    </row>
    <row r="163" spans="1:3" ht="15" customHeight="1" x14ac:dyDescent="0.25">
      <c r="A163" s="38" t="s">
        <v>296</v>
      </c>
      <c r="B163" s="33">
        <v>2899</v>
      </c>
      <c r="C163" s="38" t="s">
        <v>8</v>
      </c>
    </row>
    <row r="164" spans="1:3" ht="15" customHeight="1" x14ac:dyDescent="0.25">
      <c r="A164" s="38" t="s">
        <v>296</v>
      </c>
      <c r="B164" s="33">
        <v>7490.2</v>
      </c>
      <c r="C164" s="38" t="s">
        <v>8</v>
      </c>
    </row>
    <row r="165" spans="1:3" ht="15" customHeight="1" x14ac:dyDescent="0.25">
      <c r="A165" s="38" t="s">
        <v>296</v>
      </c>
      <c r="B165" s="33">
        <v>5674.4</v>
      </c>
      <c r="C165" s="38" t="s">
        <v>8</v>
      </c>
    </row>
    <row r="166" spans="1:3" ht="15" customHeight="1" x14ac:dyDescent="0.25">
      <c r="A166" s="38" t="s">
        <v>89</v>
      </c>
      <c r="B166" s="33">
        <v>4036</v>
      </c>
      <c r="C166" s="38" t="s">
        <v>8</v>
      </c>
    </row>
    <row r="167" spans="1:3" ht="15" customHeight="1" x14ac:dyDescent="0.25">
      <c r="A167" s="38" t="s">
        <v>89</v>
      </c>
      <c r="B167" s="33">
        <v>4149</v>
      </c>
      <c r="C167" s="38" t="s">
        <v>8</v>
      </c>
    </row>
    <row r="168" spans="1:3" ht="15" customHeight="1" x14ac:dyDescent="0.25">
      <c r="A168" s="38" t="s">
        <v>89</v>
      </c>
      <c r="B168" s="33">
        <v>4708.5</v>
      </c>
      <c r="C168" s="38" t="s">
        <v>8</v>
      </c>
    </row>
    <row r="169" spans="1:3" ht="15" customHeight="1" x14ac:dyDescent="0.25">
      <c r="A169" s="38" t="s">
        <v>89</v>
      </c>
      <c r="B169" s="33">
        <v>14383.5</v>
      </c>
      <c r="C169" s="38" t="s">
        <v>8</v>
      </c>
    </row>
    <row r="170" spans="1:3" ht="15" customHeight="1" x14ac:dyDescent="0.25">
      <c r="A170" s="38" t="s">
        <v>89</v>
      </c>
      <c r="B170" s="33">
        <v>8226</v>
      </c>
      <c r="C170" s="38" t="s">
        <v>8</v>
      </c>
    </row>
    <row r="171" spans="1:3" ht="15" customHeight="1" x14ac:dyDescent="0.25">
      <c r="A171" s="38" t="s">
        <v>89</v>
      </c>
      <c r="B171" s="33">
        <v>7912</v>
      </c>
      <c r="C171" s="38" t="s">
        <v>8</v>
      </c>
    </row>
    <row r="172" spans="1:3" ht="15" customHeight="1" x14ac:dyDescent="0.25">
      <c r="A172" s="38" t="s">
        <v>89</v>
      </c>
      <c r="B172" s="33">
        <v>1212</v>
      </c>
      <c r="C172" s="38" t="s">
        <v>8</v>
      </c>
    </row>
    <row r="173" spans="1:3" ht="15" customHeight="1" x14ac:dyDescent="0.25">
      <c r="A173" s="38" t="s">
        <v>89</v>
      </c>
      <c r="B173" s="33">
        <v>13320</v>
      </c>
      <c r="C173" s="38" t="s">
        <v>8</v>
      </c>
    </row>
    <row r="174" spans="1:3" ht="15" customHeight="1" x14ac:dyDescent="0.25">
      <c r="A174" s="38" t="s">
        <v>89</v>
      </c>
      <c r="B174" s="33">
        <v>4262</v>
      </c>
      <c r="C174" s="38" t="s">
        <v>8</v>
      </c>
    </row>
    <row r="175" spans="1:3" ht="15" customHeight="1" x14ac:dyDescent="0.25">
      <c r="A175" s="38" t="s">
        <v>89</v>
      </c>
      <c r="B175" s="33">
        <v>5668.5</v>
      </c>
      <c r="C175" s="38" t="s">
        <v>107</v>
      </c>
    </row>
    <row r="176" spans="1:3" ht="15" customHeight="1" x14ac:dyDescent="0.25">
      <c r="A176" s="38" t="s">
        <v>89</v>
      </c>
      <c r="B176" s="33">
        <v>7578</v>
      </c>
      <c r="C176" s="38" t="s">
        <v>8</v>
      </c>
    </row>
    <row r="177" spans="1:3" ht="15" customHeight="1" x14ac:dyDescent="0.25">
      <c r="A177" s="38" t="s">
        <v>89</v>
      </c>
      <c r="B177" s="33">
        <v>4460</v>
      </c>
      <c r="C177" s="38" t="s">
        <v>8</v>
      </c>
    </row>
    <row r="178" spans="1:3" ht="15" customHeight="1" x14ac:dyDescent="0.25">
      <c r="A178" s="38" t="s">
        <v>28</v>
      </c>
      <c r="B178" s="33">
        <v>2392</v>
      </c>
      <c r="C178" s="38" t="s">
        <v>18</v>
      </c>
    </row>
    <row r="179" spans="1:3" ht="15" customHeight="1" x14ac:dyDescent="0.25">
      <c r="A179" s="38" t="s">
        <v>28</v>
      </c>
      <c r="B179" s="33">
        <v>34546.61</v>
      </c>
      <c r="C179" s="38" t="s">
        <v>18</v>
      </c>
    </row>
    <row r="180" spans="1:3" ht="15" customHeight="1" x14ac:dyDescent="0.25">
      <c r="A180" s="38" t="s">
        <v>28</v>
      </c>
      <c r="B180" s="33">
        <v>404.96</v>
      </c>
      <c r="C180" s="38" t="s">
        <v>4</v>
      </c>
    </row>
    <row r="181" spans="1:3" ht="15" customHeight="1" x14ac:dyDescent="0.25">
      <c r="A181" s="38" t="s">
        <v>28</v>
      </c>
      <c r="B181" s="33">
        <v>34852.42</v>
      </c>
      <c r="C181" s="38" t="s">
        <v>18</v>
      </c>
    </row>
    <row r="182" spans="1:3" ht="15" customHeight="1" x14ac:dyDescent="0.25">
      <c r="A182" s="38" t="s">
        <v>28</v>
      </c>
      <c r="B182" s="33">
        <v>2474.5</v>
      </c>
      <c r="C182" s="38" t="s">
        <v>18</v>
      </c>
    </row>
    <row r="183" spans="1:3" ht="15" customHeight="1" x14ac:dyDescent="0.25">
      <c r="A183" s="38" t="s">
        <v>28</v>
      </c>
      <c r="B183" s="33">
        <v>2446</v>
      </c>
      <c r="C183" s="38" t="s">
        <v>18</v>
      </c>
    </row>
    <row r="184" spans="1:3" ht="15" customHeight="1" x14ac:dyDescent="0.25">
      <c r="A184" s="38" t="s">
        <v>28</v>
      </c>
      <c r="B184" s="33">
        <v>33436.839999999997</v>
      </c>
      <c r="C184" s="38" t="s">
        <v>18</v>
      </c>
    </row>
    <row r="185" spans="1:3" ht="15" customHeight="1" x14ac:dyDescent="0.25">
      <c r="A185" s="38" t="s">
        <v>28</v>
      </c>
      <c r="B185" s="33">
        <v>485.95</v>
      </c>
      <c r="C185" s="38" t="s">
        <v>4</v>
      </c>
    </row>
    <row r="186" spans="1:3" ht="15" customHeight="1" x14ac:dyDescent="0.25">
      <c r="A186" s="38" t="s">
        <v>28</v>
      </c>
      <c r="B186" s="33">
        <v>32984.620000000003</v>
      </c>
      <c r="C186" s="38" t="s">
        <v>18</v>
      </c>
    </row>
    <row r="187" spans="1:3" ht="15" customHeight="1" x14ac:dyDescent="0.25">
      <c r="A187" s="38" t="s">
        <v>28</v>
      </c>
      <c r="B187" s="33">
        <v>2374</v>
      </c>
      <c r="C187" s="38" t="s">
        <v>18</v>
      </c>
    </row>
    <row r="188" spans="1:3" ht="15" customHeight="1" x14ac:dyDescent="0.25">
      <c r="A188" s="38" t="s">
        <v>28</v>
      </c>
      <c r="B188" s="33">
        <v>2550.1999999999998</v>
      </c>
      <c r="C188" s="38" t="s">
        <v>18</v>
      </c>
    </row>
    <row r="189" spans="1:3" ht="15" customHeight="1" x14ac:dyDescent="0.25">
      <c r="A189" s="38" t="s">
        <v>28</v>
      </c>
      <c r="B189" s="33">
        <v>34934.949999999997</v>
      </c>
      <c r="C189" s="38" t="s">
        <v>18</v>
      </c>
    </row>
    <row r="190" spans="1:3" ht="15" customHeight="1" x14ac:dyDescent="0.25">
      <c r="A190" s="38" t="s">
        <v>28</v>
      </c>
      <c r="B190" s="33">
        <v>1230.58</v>
      </c>
      <c r="C190" s="38" t="s">
        <v>4</v>
      </c>
    </row>
    <row r="191" spans="1:3" ht="15" customHeight="1" x14ac:dyDescent="0.25">
      <c r="A191" s="38" t="s">
        <v>28</v>
      </c>
      <c r="B191" s="33">
        <v>35956.35</v>
      </c>
      <c r="C191" s="38" t="s">
        <v>18</v>
      </c>
    </row>
    <row r="192" spans="1:3" ht="15" customHeight="1" x14ac:dyDescent="0.25">
      <c r="A192" s="38" t="s">
        <v>28</v>
      </c>
      <c r="B192" s="33">
        <v>2550.1799999999998</v>
      </c>
      <c r="C192" s="38" t="s">
        <v>18</v>
      </c>
    </row>
    <row r="193" spans="1:3" ht="15" customHeight="1" x14ac:dyDescent="0.25">
      <c r="A193" s="38" t="s">
        <v>28</v>
      </c>
      <c r="B193" s="33">
        <v>33903.15</v>
      </c>
      <c r="C193" s="38" t="s">
        <v>18</v>
      </c>
    </row>
    <row r="194" spans="1:3" ht="15" customHeight="1" x14ac:dyDescent="0.25">
      <c r="A194" s="38" t="s">
        <v>28</v>
      </c>
      <c r="B194" s="33">
        <v>2590.8200000000002</v>
      </c>
      <c r="C194" s="38" t="s">
        <v>18</v>
      </c>
    </row>
    <row r="195" spans="1:3" ht="15" customHeight="1" x14ac:dyDescent="0.25">
      <c r="A195" s="38" t="s">
        <v>28</v>
      </c>
      <c r="B195" s="33">
        <v>2524.6999999999998</v>
      </c>
      <c r="C195" s="38" t="s">
        <v>18</v>
      </c>
    </row>
    <row r="196" spans="1:3" ht="15" customHeight="1" x14ac:dyDescent="0.25">
      <c r="A196" s="38" t="s">
        <v>28</v>
      </c>
      <c r="B196" s="33">
        <v>16437.189999999999</v>
      </c>
      <c r="C196" s="38" t="s">
        <v>4</v>
      </c>
    </row>
    <row r="197" spans="1:3" ht="15" customHeight="1" x14ac:dyDescent="0.25">
      <c r="A197" s="38" t="s">
        <v>28</v>
      </c>
      <c r="B197" s="33">
        <v>36587.379999999997</v>
      </c>
      <c r="C197" s="38" t="s">
        <v>18</v>
      </c>
    </row>
    <row r="198" spans="1:3" ht="15" customHeight="1" x14ac:dyDescent="0.25">
      <c r="A198" s="38" t="s">
        <v>33</v>
      </c>
      <c r="B198" s="33">
        <v>309819.28000000003</v>
      </c>
      <c r="C198" s="38" t="s">
        <v>26</v>
      </c>
    </row>
    <row r="199" spans="1:3" ht="15" customHeight="1" x14ac:dyDescent="0.25">
      <c r="A199" s="38" t="s">
        <v>33</v>
      </c>
      <c r="B199" s="33">
        <v>440684.17</v>
      </c>
      <c r="C199" s="38" t="s">
        <v>26</v>
      </c>
    </row>
    <row r="200" spans="1:3" ht="15" customHeight="1" x14ac:dyDescent="0.25">
      <c r="A200" s="38" t="s">
        <v>33</v>
      </c>
      <c r="B200" s="33">
        <v>330447.38</v>
      </c>
      <c r="C200" s="38" t="s">
        <v>26</v>
      </c>
    </row>
    <row r="201" spans="1:3" ht="15" customHeight="1" x14ac:dyDescent="0.25">
      <c r="A201" s="38" t="s">
        <v>33</v>
      </c>
      <c r="B201" s="33">
        <v>308496.42</v>
      </c>
      <c r="C201" s="38" t="s">
        <v>26</v>
      </c>
    </row>
    <row r="202" spans="1:3" ht="15" customHeight="1" x14ac:dyDescent="0.25">
      <c r="A202" s="38" t="s">
        <v>33</v>
      </c>
      <c r="B202" s="33">
        <v>389203.06</v>
      </c>
      <c r="C202" s="38" t="s">
        <v>26</v>
      </c>
    </row>
    <row r="203" spans="1:3" ht="15" customHeight="1" x14ac:dyDescent="0.25">
      <c r="A203" s="38" t="s">
        <v>33</v>
      </c>
      <c r="B203" s="33">
        <v>474034.5</v>
      </c>
      <c r="C203" s="38" t="s">
        <v>26</v>
      </c>
    </row>
    <row r="204" spans="1:3" ht="15" customHeight="1" x14ac:dyDescent="0.25">
      <c r="A204" s="38" t="s">
        <v>33</v>
      </c>
      <c r="B204" s="33">
        <v>231033.83</v>
      </c>
      <c r="C204" s="38" t="s">
        <v>26</v>
      </c>
    </row>
    <row r="205" spans="1:3" ht="15" customHeight="1" x14ac:dyDescent="0.25">
      <c r="A205" s="38" t="s">
        <v>33</v>
      </c>
      <c r="B205" s="33">
        <v>366518.62</v>
      </c>
      <c r="C205" s="38" t="s">
        <v>26</v>
      </c>
    </row>
    <row r="206" spans="1:3" ht="15" customHeight="1" x14ac:dyDescent="0.25">
      <c r="A206" s="38" t="s">
        <v>33</v>
      </c>
      <c r="B206" s="33">
        <v>413687.68</v>
      </c>
      <c r="C206" s="38" t="s">
        <v>26</v>
      </c>
    </row>
    <row r="207" spans="1:3" ht="15" customHeight="1" x14ac:dyDescent="0.25">
      <c r="A207" s="38" t="s">
        <v>33</v>
      </c>
      <c r="B207" s="33">
        <v>335400.17</v>
      </c>
      <c r="C207" s="38" t="s">
        <v>26</v>
      </c>
    </row>
    <row r="208" spans="1:3" ht="15" customHeight="1" x14ac:dyDescent="0.25">
      <c r="A208" s="38" t="s">
        <v>33</v>
      </c>
      <c r="B208" s="33">
        <v>275568.23</v>
      </c>
      <c r="C208" s="38" t="s">
        <v>26</v>
      </c>
    </row>
    <row r="209" spans="1:3" ht="15" customHeight="1" x14ac:dyDescent="0.25">
      <c r="A209" s="38" t="s">
        <v>33</v>
      </c>
      <c r="B209" s="33">
        <v>243055.84</v>
      </c>
      <c r="C209" s="38" t="s">
        <v>26</v>
      </c>
    </row>
    <row r="210" spans="1:3" ht="15" customHeight="1" x14ac:dyDescent="0.25">
      <c r="A210" s="38" t="s">
        <v>33</v>
      </c>
      <c r="B210" s="33">
        <v>431735.41</v>
      </c>
      <c r="C210" s="38" t="s">
        <v>26</v>
      </c>
    </row>
    <row r="211" spans="1:3" ht="15" customHeight="1" x14ac:dyDescent="0.25">
      <c r="A211" s="38" t="s">
        <v>33</v>
      </c>
      <c r="B211" s="33">
        <v>325234.11</v>
      </c>
      <c r="C211" s="38" t="s">
        <v>26</v>
      </c>
    </row>
    <row r="212" spans="1:3" ht="15" customHeight="1" x14ac:dyDescent="0.25">
      <c r="A212" s="38" t="s">
        <v>33</v>
      </c>
      <c r="B212" s="33">
        <v>779979.2</v>
      </c>
      <c r="C212" s="38" t="s">
        <v>26</v>
      </c>
    </row>
    <row r="213" spans="1:3" ht="15" customHeight="1" x14ac:dyDescent="0.25">
      <c r="A213" s="38" t="s">
        <v>33</v>
      </c>
      <c r="B213" s="33">
        <v>465069.99</v>
      </c>
      <c r="C213" s="38" t="s">
        <v>26</v>
      </c>
    </row>
    <row r="214" spans="1:3" ht="15" customHeight="1" x14ac:dyDescent="0.25">
      <c r="A214" s="38" t="s">
        <v>33</v>
      </c>
      <c r="B214" s="33">
        <v>415358.58</v>
      </c>
      <c r="C214" s="38" t="s">
        <v>26</v>
      </c>
    </row>
    <row r="215" spans="1:3" ht="15" customHeight="1" x14ac:dyDescent="0.25">
      <c r="A215" s="38" t="s">
        <v>33</v>
      </c>
      <c r="B215" s="33">
        <v>289119.87</v>
      </c>
      <c r="C215" s="38" t="s">
        <v>26</v>
      </c>
    </row>
    <row r="216" spans="1:3" ht="15" customHeight="1" x14ac:dyDescent="0.25">
      <c r="A216" s="38" t="s">
        <v>32</v>
      </c>
      <c r="B216" s="33">
        <v>6033.05</v>
      </c>
      <c r="C216" s="38" t="s">
        <v>26</v>
      </c>
    </row>
    <row r="217" spans="1:3" ht="15" customHeight="1" x14ac:dyDescent="0.25">
      <c r="A217" s="38" t="s">
        <v>32</v>
      </c>
      <c r="B217" s="33">
        <v>4958.68</v>
      </c>
      <c r="C217" s="38" t="s">
        <v>26</v>
      </c>
    </row>
    <row r="218" spans="1:3" ht="15" customHeight="1" x14ac:dyDescent="0.25">
      <c r="A218" s="38" t="s">
        <v>32</v>
      </c>
      <c r="B218" s="33">
        <v>5785.12</v>
      </c>
      <c r="C218" s="38" t="s">
        <v>26</v>
      </c>
    </row>
    <row r="219" spans="1:3" ht="15" customHeight="1" x14ac:dyDescent="0.25">
      <c r="A219" s="38" t="s">
        <v>32</v>
      </c>
      <c r="B219" s="33">
        <v>5785.12</v>
      </c>
      <c r="C219" s="38" t="s">
        <v>26</v>
      </c>
    </row>
    <row r="220" spans="1:3" ht="15" customHeight="1" x14ac:dyDescent="0.25">
      <c r="A220" s="38" t="s">
        <v>32</v>
      </c>
      <c r="B220" s="33">
        <v>5785.12</v>
      </c>
      <c r="C220" s="38" t="s">
        <v>26</v>
      </c>
    </row>
    <row r="221" spans="1:3" ht="15" customHeight="1" x14ac:dyDescent="0.25">
      <c r="A221" s="38" t="s">
        <v>32</v>
      </c>
      <c r="B221" s="33">
        <v>5785.12</v>
      </c>
      <c r="C221" s="38" t="s">
        <v>26</v>
      </c>
    </row>
    <row r="222" spans="1:3" ht="15" customHeight="1" x14ac:dyDescent="0.25">
      <c r="A222" s="38" t="s">
        <v>32</v>
      </c>
      <c r="B222" s="33">
        <v>5785.12</v>
      </c>
      <c r="C222" s="38" t="s">
        <v>26</v>
      </c>
    </row>
    <row r="223" spans="1:3" ht="15" customHeight="1" x14ac:dyDescent="0.25">
      <c r="A223" s="38" t="s">
        <v>32</v>
      </c>
      <c r="B223" s="33">
        <v>2890</v>
      </c>
      <c r="C223" s="38" t="s">
        <v>26</v>
      </c>
    </row>
    <row r="224" spans="1:3" ht="15" customHeight="1" x14ac:dyDescent="0.25">
      <c r="A224" s="38" t="s">
        <v>32</v>
      </c>
      <c r="B224" s="33">
        <v>5785.12</v>
      </c>
      <c r="C224" s="38" t="s">
        <v>26</v>
      </c>
    </row>
    <row r="225" spans="1:3" ht="15" customHeight="1" x14ac:dyDescent="0.25">
      <c r="A225" s="38" t="s">
        <v>81</v>
      </c>
      <c r="B225" s="33">
        <v>6075</v>
      </c>
      <c r="C225" s="38" t="s">
        <v>4</v>
      </c>
    </row>
    <row r="226" spans="1:3" ht="15" customHeight="1" x14ac:dyDescent="0.25">
      <c r="A226" s="38" t="s">
        <v>81</v>
      </c>
      <c r="B226" s="33">
        <v>98</v>
      </c>
      <c r="C226" s="38" t="s">
        <v>4</v>
      </c>
    </row>
    <row r="227" spans="1:3" ht="15" customHeight="1" x14ac:dyDescent="0.25">
      <c r="A227" s="38" t="s">
        <v>81</v>
      </c>
      <c r="B227" s="33">
        <v>1896.04</v>
      </c>
      <c r="C227" s="38" t="s">
        <v>4</v>
      </c>
    </row>
    <row r="228" spans="1:3" ht="15" customHeight="1" x14ac:dyDescent="0.25">
      <c r="A228" s="38" t="s">
        <v>81</v>
      </c>
      <c r="B228" s="33">
        <v>2194.15</v>
      </c>
      <c r="C228" s="38" t="s">
        <v>4</v>
      </c>
    </row>
    <row r="229" spans="1:3" ht="15" customHeight="1" x14ac:dyDescent="0.25">
      <c r="A229" s="38" t="s">
        <v>81</v>
      </c>
      <c r="B229" s="33">
        <v>3900</v>
      </c>
      <c r="C229" s="38" t="s">
        <v>4</v>
      </c>
    </row>
    <row r="230" spans="1:3" ht="15" customHeight="1" x14ac:dyDescent="0.25">
      <c r="A230" s="38" t="s">
        <v>81</v>
      </c>
      <c r="B230" s="33">
        <v>877</v>
      </c>
      <c r="C230" s="38" t="s">
        <v>4</v>
      </c>
    </row>
    <row r="231" spans="1:3" ht="15" customHeight="1" x14ac:dyDescent="0.25">
      <c r="A231" s="38" t="s">
        <v>81</v>
      </c>
      <c r="B231" s="33">
        <v>349</v>
      </c>
      <c r="C231" s="38" t="s">
        <v>4</v>
      </c>
    </row>
    <row r="232" spans="1:3" ht="15" customHeight="1" x14ac:dyDescent="0.25">
      <c r="A232" s="38" t="s">
        <v>81</v>
      </c>
      <c r="B232" s="33">
        <v>5816.06</v>
      </c>
      <c r="C232" s="38" t="s">
        <v>4</v>
      </c>
    </row>
    <row r="233" spans="1:3" ht="15" customHeight="1" x14ac:dyDescent="0.25">
      <c r="A233" s="38" t="s">
        <v>22</v>
      </c>
      <c r="B233" s="33">
        <v>18351.97</v>
      </c>
      <c r="C233" s="38" t="s">
        <v>18</v>
      </c>
    </row>
    <row r="234" spans="1:3" ht="15" customHeight="1" x14ac:dyDescent="0.25">
      <c r="A234" s="38" t="s">
        <v>22</v>
      </c>
      <c r="B234" s="33">
        <v>19786.650000000001</v>
      </c>
      <c r="C234" s="38" t="s">
        <v>18</v>
      </c>
    </row>
    <row r="235" spans="1:3" ht="15" customHeight="1" x14ac:dyDescent="0.25">
      <c r="A235" s="38" t="s">
        <v>22</v>
      </c>
      <c r="B235" s="33">
        <v>22843.91</v>
      </c>
      <c r="C235" s="38" t="s">
        <v>18</v>
      </c>
    </row>
    <row r="236" spans="1:3" ht="15" customHeight="1" x14ac:dyDescent="0.25">
      <c r="A236" s="38" t="s">
        <v>22</v>
      </c>
      <c r="B236" s="33">
        <v>20257.97</v>
      </c>
      <c r="C236" s="38" t="s">
        <v>18</v>
      </c>
    </row>
    <row r="237" spans="1:3" ht="15" customHeight="1" x14ac:dyDescent="0.25">
      <c r="A237" s="38" t="s">
        <v>22</v>
      </c>
      <c r="B237" s="33">
        <v>39163.22</v>
      </c>
      <c r="C237" s="38" t="s">
        <v>18</v>
      </c>
    </row>
    <row r="238" spans="1:3" ht="15" customHeight="1" x14ac:dyDescent="0.25">
      <c r="A238" s="38" t="s">
        <v>22</v>
      </c>
      <c r="B238" s="33">
        <v>37431.61</v>
      </c>
      <c r="C238" s="38" t="s">
        <v>18</v>
      </c>
    </row>
    <row r="239" spans="1:3" ht="15" customHeight="1" x14ac:dyDescent="0.25">
      <c r="A239" s="38" t="s">
        <v>22</v>
      </c>
      <c r="B239" s="33">
        <v>28617.98</v>
      </c>
      <c r="C239" s="38" t="s">
        <v>18</v>
      </c>
    </row>
    <row r="240" spans="1:3" ht="15" customHeight="1" x14ac:dyDescent="0.25">
      <c r="A240" s="38" t="s">
        <v>22</v>
      </c>
      <c r="B240" s="33">
        <v>33025.67</v>
      </c>
      <c r="C240" s="38" t="s">
        <v>18</v>
      </c>
    </row>
    <row r="241" spans="1:3" ht="15" customHeight="1" x14ac:dyDescent="0.25">
      <c r="A241" s="38" t="s">
        <v>119</v>
      </c>
      <c r="B241" s="33">
        <v>15799</v>
      </c>
      <c r="C241" s="38" t="s">
        <v>18</v>
      </c>
    </row>
    <row r="242" spans="1:3" ht="15" customHeight="1" x14ac:dyDescent="0.25">
      <c r="A242" s="38" t="s">
        <v>119</v>
      </c>
      <c r="B242" s="33">
        <v>10948</v>
      </c>
      <c r="C242" s="38" t="s">
        <v>18</v>
      </c>
    </row>
    <row r="243" spans="1:3" ht="15" customHeight="1" x14ac:dyDescent="0.25">
      <c r="A243" s="38" t="s">
        <v>119</v>
      </c>
      <c r="B243" s="33">
        <v>8760</v>
      </c>
      <c r="C243" s="38" t="s">
        <v>37</v>
      </c>
    </row>
    <row r="244" spans="1:3" ht="15" customHeight="1" x14ac:dyDescent="0.25">
      <c r="A244" s="38" t="s">
        <v>119</v>
      </c>
      <c r="B244" s="33">
        <v>9233</v>
      </c>
      <c r="C244" s="38" t="s">
        <v>102</v>
      </c>
    </row>
    <row r="245" spans="1:3" ht="15" customHeight="1" x14ac:dyDescent="0.25">
      <c r="A245" s="38" t="s">
        <v>133</v>
      </c>
      <c r="B245" s="33">
        <v>1080</v>
      </c>
      <c r="C245" s="38" t="s">
        <v>121</v>
      </c>
    </row>
    <row r="246" spans="1:3" ht="15" customHeight="1" x14ac:dyDescent="0.25">
      <c r="A246" s="38" t="s">
        <v>97</v>
      </c>
      <c r="B246" s="33">
        <v>23200</v>
      </c>
      <c r="C246" s="38" t="s">
        <v>4</v>
      </c>
    </row>
    <row r="247" spans="1:3" ht="15" customHeight="1" x14ac:dyDescent="0.25">
      <c r="A247" s="38" t="s">
        <v>97</v>
      </c>
      <c r="B247" s="33">
        <v>17400</v>
      </c>
      <c r="C247" s="38" t="s">
        <v>4</v>
      </c>
    </row>
    <row r="248" spans="1:3" ht="15" customHeight="1" x14ac:dyDescent="0.25">
      <c r="A248" s="38" t="s">
        <v>97</v>
      </c>
      <c r="B248" s="33">
        <v>40000</v>
      </c>
      <c r="C248" s="38" t="s">
        <v>4</v>
      </c>
    </row>
    <row r="249" spans="1:3" ht="15" customHeight="1" x14ac:dyDescent="0.25">
      <c r="A249" s="38" t="s">
        <v>97</v>
      </c>
      <c r="B249" s="33">
        <v>31300</v>
      </c>
      <c r="C249" s="38" t="s">
        <v>4</v>
      </c>
    </row>
    <row r="250" spans="1:3" ht="15" customHeight="1" x14ac:dyDescent="0.25">
      <c r="A250" s="38" t="s">
        <v>75</v>
      </c>
      <c r="B250" s="33">
        <v>3731.2</v>
      </c>
      <c r="C250" s="38" t="s">
        <v>76</v>
      </c>
    </row>
    <row r="251" spans="1:3" ht="15" customHeight="1" x14ac:dyDescent="0.25">
      <c r="A251" s="38" t="s">
        <v>75</v>
      </c>
      <c r="B251" s="33">
        <v>3815.2</v>
      </c>
      <c r="C251" s="38" t="s">
        <v>76</v>
      </c>
    </row>
    <row r="252" spans="1:3" ht="15" customHeight="1" x14ac:dyDescent="0.25">
      <c r="A252" s="38" t="s">
        <v>109</v>
      </c>
      <c r="B252" s="33">
        <v>956.88</v>
      </c>
      <c r="C252" s="38" t="s">
        <v>31</v>
      </c>
    </row>
    <row r="253" spans="1:3" ht="15" customHeight="1" x14ac:dyDescent="0.25">
      <c r="A253" s="38" t="s">
        <v>109</v>
      </c>
      <c r="B253" s="33">
        <v>2796.5</v>
      </c>
      <c r="C253" s="38" t="s">
        <v>31</v>
      </c>
    </row>
    <row r="254" spans="1:3" ht="15" customHeight="1" x14ac:dyDescent="0.25">
      <c r="A254" s="38" t="s">
        <v>385</v>
      </c>
      <c r="B254" s="33">
        <v>1818.18</v>
      </c>
      <c r="C254" s="38" t="s">
        <v>386</v>
      </c>
    </row>
    <row r="255" spans="1:3" ht="15" customHeight="1" x14ac:dyDescent="0.25">
      <c r="A255" s="38" t="s">
        <v>95</v>
      </c>
      <c r="B255" s="33">
        <v>16000</v>
      </c>
      <c r="C255" s="38" t="s">
        <v>26</v>
      </c>
    </row>
    <row r="256" spans="1:3" ht="15" customHeight="1" x14ac:dyDescent="0.25">
      <c r="A256" s="38" t="s">
        <v>95</v>
      </c>
      <c r="B256" s="33">
        <v>16750</v>
      </c>
      <c r="C256" s="38" t="s">
        <v>26</v>
      </c>
    </row>
    <row r="257" spans="1:3" ht="15" customHeight="1" x14ac:dyDescent="0.25">
      <c r="A257" s="38" t="s">
        <v>95</v>
      </c>
      <c r="B257" s="33">
        <v>11000</v>
      </c>
      <c r="C257" s="38" t="s">
        <v>34</v>
      </c>
    </row>
    <row r="258" spans="1:3" ht="15" customHeight="1" x14ac:dyDescent="0.25">
      <c r="A258" s="38" t="s">
        <v>95</v>
      </c>
      <c r="B258" s="33">
        <v>11000</v>
      </c>
      <c r="C258" s="38" t="s">
        <v>34</v>
      </c>
    </row>
    <row r="259" spans="1:3" ht="15" customHeight="1" x14ac:dyDescent="0.25">
      <c r="A259" s="38" t="s">
        <v>12</v>
      </c>
      <c r="B259" s="33">
        <v>150.41</v>
      </c>
      <c r="C259" s="38" t="s">
        <v>4</v>
      </c>
    </row>
    <row r="260" spans="1:3" ht="15" customHeight="1" x14ac:dyDescent="0.25">
      <c r="A260" s="38" t="s">
        <v>12</v>
      </c>
      <c r="B260" s="33">
        <v>150.41</v>
      </c>
      <c r="C260" s="38" t="s">
        <v>4</v>
      </c>
    </row>
    <row r="261" spans="1:3" ht="15" customHeight="1" x14ac:dyDescent="0.25">
      <c r="A261" s="38" t="s">
        <v>12</v>
      </c>
      <c r="B261" s="33">
        <v>743.76</v>
      </c>
      <c r="C261" s="38" t="s">
        <v>4</v>
      </c>
    </row>
    <row r="262" spans="1:3" ht="15" customHeight="1" x14ac:dyDescent="0.25">
      <c r="A262" s="38" t="s">
        <v>12</v>
      </c>
      <c r="B262" s="33">
        <v>1050.4100000000001</v>
      </c>
      <c r="C262" s="38" t="s">
        <v>4</v>
      </c>
    </row>
    <row r="263" spans="1:3" ht="15" customHeight="1" x14ac:dyDescent="0.25">
      <c r="A263" s="38" t="s">
        <v>12</v>
      </c>
      <c r="B263" s="33">
        <v>247.92</v>
      </c>
      <c r="C263" s="38" t="s">
        <v>4</v>
      </c>
    </row>
    <row r="264" spans="1:3" ht="15" customHeight="1" x14ac:dyDescent="0.25">
      <c r="A264" s="38" t="s">
        <v>12</v>
      </c>
      <c r="B264" s="33">
        <v>247.92</v>
      </c>
      <c r="C264" s="38" t="s">
        <v>4</v>
      </c>
    </row>
    <row r="265" spans="1:3" ht="15" customHeight="1" x14ac:dyDescent="0.25">
      <c r="A265" s="38" t="s">
        <v>12</v>
      </c>
      <c r="B265" s="33">
        <v>247.92</v>
      </c>
      <c r="C265" s="38" t="s">
        <v>4</v>
      </c>
    </row>
    <row r="266" spans="1:3" ht="15" customHeight="1" x14ac:dyDescent="0.25">
      <c r="A266" s="38" t="s">
        <v>12</v>
      </c>
      <c r="B266" s="33">
        <v>371.88</v>
      </c>
      <c r="C266" s="38" t="s">
        <v>4</v>
      </c>
    </row>
    <row r="267" spans="1:3" ht="15" customHeight="1" x14ac:dyDescent="0.25">
      <c r="A267" s="38" t="s">
        <v>92</v>
      </c>
      <c r="B267" s="33">
        <v>94510.38</v>
      </c>
      <c r="C267" s="38" t="s">
        <v>121</v>
      </c>
    </row>
    <row r="268" spans="1:3" ht="15" customHeight="1" x14ac:dyDescent="0.25">
      <c r="A268" s="39" t="s">
        <v>19</v>
      </c>
      <c r="B268" s="33">
        <v>583576</v>
      </c>
      <c r="C268" s="38" t="s">
        <v>4</v>
      </c>
    </row>
    <row r="269" spans="1:3" ht="15" customHeight="1" x14ac:dyDescent="0.25">
      <c r="A269" s="39" t="s">
        <v>19</v>
      </c>
      <c r="B269" s="33">
        <v>88125</v>
      </c>
      <c r="C269" s="38" t="s">
        <v>7</v>
      </c>
    </row>
    <row r="270" spans="1:3" ht="15" customHeight="1" x14ac:dyDescent="0.25">
      <c r="A270" s="39" t="s">
        <v>19</v>
      </c>
      <c r="B270" s="33">
        <v>1070</v>
      </c>
      <c r="C270" s="38" t="s">
        <v>5</v>
      </c>
    </row>
    <row r="271" spans="1:3" ht="15" customHeight="1" x14ac:dyDescent="0.25">
      <c r="A271" s="39" t="s">
        <v>19</v>
      </c>
      <c r="B271" s="33">
        <v>1070</v>
      </c>
      <c r="C271" s="38" t="s">
        <v>121</v>
      </c>
    </row>
    <row r="272" spans="1:3" ht="15" customHeight="1" x14ac:dyDescent="0.25">
      <c r="A272" s="39" t="s">
        <v>19</v>
      </c>
      <c r="B272" s="33">
        <v>62258</v>
      </c>
      <c r="C272" s="38" t="s">
        <v>4</v>
      </c>
    </row>
    <row r="273" spans="1:3" ht="15" customHeight="1" x14ac:dyDescent="0.25">
      <c r="A273" s="39" t="s">
        <v>19</v>
      </c>
      <c r="B273" s="33">
        <v>15757</v>
      </c>
      <c r="C273" s="38" t="s">
        <v>7</v>
      </c>
    </row>
    <row r="274" spans="1:3" ht="15" customHeight="1" x14ac:dyDescent="0.25">
      <c r="A274" s="39" t="s">
        <v>19</v>
      </c>
      <c r="B274" s="33">
        <v>12075</v>
      </c>
      <c r="C274" s="38" t="s">
        <v>4</v>
      </c>
    </row>
    <row r="275" spans="1:3" ht="15" customHeight="1" x14ac:dyDescent="0.25">
      <c r="A275" s="39" t="s">
        <v>19</v>
      </c>
      <c r="B275" s="33">
        <v>6900</v>
      </c>
      <c r="C275" s="38" t="s">
        <v>7</v>
      </c>
    </row>
    <row r="276" spans="1:3" ht="15" customHeight="1" x14ac:dyDescent="0.25">
      <c r="A276" s="39" t="s">
        <v>19</v>
      </c>
      <c r="B276" s="33">
        <v>73625</v>
      </c>
      <c r="C276" s="38" t="s">
        <v>85</v>
      </c>
    </row>
    <row r="277" spans="1:3" ht="15" customHeight="1" x14ac:dyDescent="0.25">
      <c r="A277" s="39" t="s">
        <v>19</v>
      </c>
      <c r="B277" s="33">
        <v>17127</v>
      </c>
      <c r="C277" s="38" t="s">
        <v>85</v>
      </c>
    </row>
    <row r="278" spans="1:3" ht="15" customHeight="1" x14ac:dyDescent="0.25">
      <c r="A278" s="39" t="s">
        <v>19</v>
      </c>
      <c r="B278" s="33">
        <v>6900</v>
      </c>
      <c r="C278" s="38" t="s">
        <v>7</v>
      </c>
    </row>
    <row r="279" spans="1:3" ht="15" customHeight="1" x14ac:dyDescent="0.25">
      <c r="A279" s="39" t="s">
        <v>19</v>
      </c>
      <c r="B279" s="33">
        <v>88125</v>
      </c>
      <c r="C279" s="38" t="s">
        <v>7</v>
      </c>
    </row>
    <row r="280" spans="1:3" ht="15" customHeight="1" x14ac:dyDescent="0.25">
      <c r="A280" s="39" t="s">
        <v>19</v>
      </c>
      <c r="B280" s="33">
        <v>563232</v>
      </c>
      <c r="C280" s="38" t="s">
        <v>4</v>
      </c>
    </row>
    <row r="281" spans="1:3" ht="15" customHeight="1" x14ac:dyDescent="0.25">
      <c r="A281" s="39" t="s">
        <v>19</v>
      </c>
      <c r="B281" s="33">
        <v>22583</v>
      </c>
      <c r="C281" s="38" t="s">
        <v>5</v>
      </c>
    </row>
    <row r="282" spans="1:3" ht="15" customHeight="1" x14ac:dyDescent="0.25">
      <c r="A282" s="39" t="s">
        <v>19</v>
      </c>
      <c r="B282" s="33">
        <v>62258</v>
      </c>
      <c r="C282" s="38" t="s">
        <v>4</v>
      </c>
    </row>
    <row r="283" spans="1:3" ht="15" customHeight="1" x14ac:dyDescent="0.25">
      <c r="A283" s="39" t="s">
        <v>19</v>
      </c>
      <c r="B283" s="33">
        <v>73625</v>
      </c>
      <c r="C283" s="38" t="s">
        <v>85</v>
      </c>
    </row>
    <row r="284" spans="1:3" ht="15" customHeight="1" x14ac:dyDescent="0.25">
      <c r="A284" s="39" t="s">
        <v>19</v>
      </c>
      <c r="B284" s="33">
        <v>18928</v>
      </c>
      <c r="C284" s="38" t="s">
        <v>121</v>
      </c>
    </row>
    <row r="285" spans="1:3" ht="15" customHeight="1" x14ac:dyDescent="0.25">
      <c r="A285" s="39" t="s">
        <v>19</v>
      </c>
      <c r="B285" s="33">
        <v>15757</v>
      </c>
      <c r="C285" s="38" t="s">
        <v>7</v>
      </c>
    </row>
    <row r="286" spans="1:3" ht="15" customHeight="1" x14ac:dyDescent="0.25">
      <c r="A286" s="39" t="s">
        <v>19</v>
      </c>
      <c r="B286" s="33">
        <v>11970</v>
      </c>
      <c r="C286" s="38" t="s">
        <v>4</v>
      </c>
    </row>
    <row r="287" spans="1:3" ht="15" customHeight="1" x14ac:dyDescent="0.25">
      <c r="A287" s="39" t="s">
        <v>19</v>
      </c>
      <c r="B287" s="33">
        <v>17127</v>
      </c>
      <c r="C287" s="38" t="s">
        <v>85</v>
      </c>
    </row>
    <row r="288" spans="1:3" ht="15" customHeight="1" x14ac:dyDescent="0.25">
      <c r="A288" s="39" t="s">
        <v>19</v>
      </c>
      <c r="B288" s="33">
        <v>570867</v>
      </c>
      <c r="C288" s="38" t="s">
        <v>4</v>
      </c>
    </row>
    <row r="289" spans="1:3" ht="15" customHeight="1" x14ac:dyDescent="0.25">
      <c r="A289" s="39" t="s">
        <v>19</v>
      </c>
      <c r="B289" s="33">
        <v>73625</v>
      </c>
      <c r="C289" s="38" t="s">
        <v>85</v>
      </c>
    </row>
    <row r="290" spans="1:3" ht="15" customHeight="1" x14ac:dyDescent="0.25">
      <c r="A290" s="39" t="s">
        <v>19</v>
      </c>
      <c r="B290" s="33">
        <v>62258</v>
      </c>
      <c r="C290" s="38" t="s">
        <v>4</v>
      </c>
    </row>
    <row r="291" spans="1:3" ht="15" customHeight="1" x14ac:dyDescent="0.25">
      <c r="A291" s="39" t="s">
        <v>19</v>
      </c>
      <c r="B291" s="33">
        <v>87000</v>
      </c>
      <c r="C291" s="38" t="s">
        <v>7</v>
      </c>
    </row>
    <row r="292" spans="1:3" ht="15" customHeight="1" x14ac:dyDescent="0.25">
      <c r="A292" s="39" t="s">
        <v>19</v>
      </c>
      <c r="B292" s="33">
        <v>12390</v>
      </c>
      <c r="C292" s="38" t="s">
        <v>4</v>
      </c>
    </row>
    <row r="293" spans="1:3" ht="15" customHeight="1" x14ac:dyDescent="0.25">
      <c r="A293" s="39" t="s">
        <v>19</v>
      </c>
      <c r="B293" s="33">
        <v>17127</v>
      </c>
      <c r="C293" s="38" t="s">
        <v>85</v>
      </c>
    </row>
    <row r="294" spans="1:3" ht="15" customHeight="1" x14ac:dyDescent="0.25">
      <c r="A294" s="39" t="s">
        <v>19</v>
      </c>
      <c r="B294" s="33">
        <v>14991</v>
      </c>
      <c r="C294" s="38" t="s">
        <v>7</v>
      </c>
    </row>
    <row r="295" spans="1:3" ht="15" customHeight="1" x14ac:dyDescent="0.25">
      <c r="A295" s="39" t="s">
        <v>19</v>
      </c>
      <c r="B295" s="33">
        <v>530464</v>
      </c>
      <c r="C295" s="38" t="s">
        <v>4</v>
      </c>
    </row>
    <row r="296" spans="1:3" ht="15" customHeight="1" x14ac:dyDescent="0.25">
      <c r="A296" s="39" t="s">
        <v>19</v>
      </c>
      <c r="B296" s="33">
        <v>87000</v>
      </c>
      <c r="C296" s="38" t="s">
        <v>7</v>
      </c>
    </row>
    <row r="297" spans="1:3" ht="15" customHeight="1" x14ac:dyDescent="0.25">
      <c r="A297" s="39" t="s">
        <v>19</v>
      </c>
      <c r="B297" s="33">
        <v>4163</v>
      </c>
      <c r="C297" s="38" t="s">
        <v>7</v>
      </c>
    </row>
    <row r="298" spans="1:3" ht="15" customHeight="1" x14ac:dyDescent="0.25">
      <c r="A298" s="38" t="s">
        <v>84</v>
      </c>
      <c r="B298" s="33">
        <v>2660</v>
      </c>
      <c r="C298" s="38" t="s">
        <v>7</v>
      </c>
    </row>
    <row r="299" spans="1:3" ht="15" customHeight="1" x14ac:dyDescent="0.25">
      <c r="A299" s="38" t="s">
        <v>84</v>
      </c>
      <c r="B299" s="33">
        <v>2660</v>
      </c>
      <c r="C299" s="38" t="s">
        <v>7</v>
      </c>
    </row>
    <row r="300" spans="1:3" ht="15" customHeight="1" x14ac:dyDescent="0.25">
      <c r="A300" s="38" t="s">
        <v>84</v>
      </c>
      <c r="B300" s="33">
        <v>3555</v>
      </c>
      <c r="C300" s="38" t="s">
        <v>107</v>
      </c>
    </row>
    <row r="301" spans="1:3" ht="15" customHeight="1" x14ac:dyDescent="0.25">
      <c r="A301" s="38" t="s">
        <v>84</v>
      </c>
      <c r="B301" s="33">
        <v>3555</v>
      </c>
      <c r="C301" s="38" t="s">
        <v>107</v>
      </c>
    </row>
    <row r="302" spans="1:3" ht="15" customHeight="1" x14ac:dyDescent="0.25">
      <c r="A302" s="38" t="s">
        <v>84</v>
      </c>
      <c r="B302" s="33">
        <v>3605</v>
      </c>
      <c r="C302" s="38" t="s">
        <v>7</v>
      </c>
    </row>
    <row r="303" spans="1:3" ht="15" customHeight="1" x14ac:dyDescent="0.25">
      <c r="A303" s="38" t="s">
        <v>45</v>
      </c>
      <c r="B303" s="33">
        <v>813296.12</v>
      </c>
      <c r="C303" s="38" t="s">
        <v>26</v>
      </c>
    </row>
    <row r="304" spans="1:3" ht="15" customHeight="1" x14ac:dyDescent="0.25">
      <c r="A304" s="38" t="s">
        <v>45</v>
      </c>
      <c r="B304" s="33">
        <v>827759.83</v>
      </c>
      <c r="C304" s="38" t="s">
        <v>26</v>
      </c>
    </row>
    <row r="305" spans="1:3" ht="15" customHeight="1" x14ac:dyDescent="0.25">
      <c r="A305" s="38" t="s">
        <v>45</v>
      </c>
      <c r="B305" s="33">
        <v>778569.96</v>
      </c>
      <c r="C305" s="38" t="s">
        <v>26</v>
      </c>
    </row>
    <row r="306" spans="1:3" ht="15" customHeight="1" x14ac:dyDescent="0.25">
      <c r="A306" s="38" t="s">
        <v>45</v>
      </c>
      <c r="B306" s="33">
        <v>807723.06</v>
      </c>
      <c r="C306" s="38" t="s">
        <v>26</v>
      </c>
    </row>
    <row r="307" spans="1:3" ht="15" customHeight="1" x14ac:dyDescent="0.25">
      <c r="A307" s="38" t="s">
        <v>45</v>
      </c>
      <c r="B307" s="33">
        <v>708171.18</v>
      </c>
      <c r="C307" s="38" t="s">
        <v>26</v>
      </c>
    </row>
    <row r="308" spans="1:3" ht="15" customHeight="1" x14ac:dyDescent="0.25">
      <c r="A308" s="38" t="s">
        <v>45</v>
      </c>
      <c r="B308" s="33">
        <v>769760.6</v>
      </c>
      <c r="C308" s="38" t="s">
        <v>26</v>
      </c>
    </row>
    <row r="309" spans="1:3" ht="15" customHeight="1" x14ac:dyDescent="0.25">
      <c r="A309" s="38" t="s">
        <v>45</v>
      </c>
      <c r="B309" s="33">
        <v>725469.3</v>
      </c>
      <c r="C309" s="38" t="s">
        <v>26</v>
      </c>
    </row>
    <row r="310" spans="1:3" ht="15" customHeight="1" x14ac:dyDescent="0.25">
      <c r="A310" s="38" t="s">
        <v>45</v>
      </c>
      <c r="B310" s="33">
        <v>926601.9</v>
      </c>
      <c r="C310" s="38" t="s">
        <v>26</v>
      </c>
    </row>
    <row r="311" spans="1:3" ht="15" customHeight="1" x14ac:dyDescent="0.25">
      <c r="A311" s="38" t="s">
        <v>45</v>
      </c>
      <c r="B311" s="33">
        <v>907033.59999999998</v>
      </c>
      <c r="C311" s="38" t="s">
        <v>26</v>
      </c>
    </row>
    <row r="312" spans="1:3" ht="15" customHeight="1" x14ac:dyDescent="0.25">
      <c r="A312" s="38" t="s">
        <v>45</v>
      </c>
      <c r="B312" s="33">
        <v>920540.04</v>
      </c>
      <c r="C312" s="38" t="s">
        <v>26</v>
      </c>
    </row>
    <row r="313" spans="1:3" ht="15" customHeight="1" x14ac:dyDescent="0.25">
      <c r="A313" s="38" t="s">
        <v>45</v>
      </c>
      <c r="B313" s="33">
        <v>914425.4</v>
      </c>
      <c r="C313" s="38" t="s">
        <v>26</v>
      </c>
    </row>
    <row r="314" spans="1:3" ht="15" customHeight="1" x14ac:dyDescent="0.25">
      <c r="A314" s="38" t="s">
        <v>45</v>
      </c>
      <c r="B314" s="33">
        <v>878709.57</v>
      </c>
      <c r="C314" s="38" t="s">
        <v>26</v>
      </c>
    </row>
    <row r="315" spans="1:3" ht="15" customHeight="1" x14ac:dyDescent="0.25">
      <c r="A315" s="38" t="s">
        <v>45</v>
      </c>
      <c r="B315" s="33">
        <v>847471.68</v>
      </c>
      <c r="C315" s="38" t="s">
        <v>26</v>
      </c>
    </row>
    <row r="316" spans="1:3" ht="15" customHeight="1" x14ac:dyDescent="0.25">
      <c r="A316" s="38" t="s">
        <v>45</v>
      </c>
      <c r="B316" s="33">
        <v>858308.66</v>
      </c>
      <c r="C316" s="38" t="s">
        <v>26</v>
      </c>
    </row>
    <row r="317" spans="1:3" ht="15" customHeight="1" x14ac:dyDescent="0.25">
      <c r="A317" s="38" t="s">
        <v>45</v>
      </c>
      <c r="B317" s="33">
        <v>868358.4</v>
      </c>
      <c r="C317" s="38" t="s">
        <v>26</v>
      </c>
    </row>
    <row r="318" spans="1:3" ht="15" customHeight="1" x14ac:dyDescent="0.25">
      <c r="A318" s="38" t="s">
        <v>45</v>
      </c>
      <c r="B318" s="33">
        <v>846646.62</v>
      </c>
      <c r="C318" s="38" t="s">
        <v>26</v>
      </c>
    </row>
    <row r="319" spans="1:3" ht="15" customHeight="1" x14ac:dyDescent="0.25">
      <c r="A319" s="38" t="s">
        <v>45</v>
      </c>
      <c r="B319" s="33">
        <v>1003109.76</v>
      </c>
      <c r="C319" s="38" t="s">
        <v>26</v>
      </c>
    </row>
    <row r="320" spans="1:3" ht="15" customHeight="1" x14ac:dyDescent="0.25">
      <c r="A320" s="38" t="s">
        <v>45</v>
      </c>
      <c r="B320" s="33">
        <v>914444.80000000005</v>
      </c>
      <c r="C320" s="38" t="s">
        <v>26</v>
      </c>
    </row>
    <row r="321" spans="1:3" ht="15" customHeight="1" x14ac:dyDescent="0.25">
      <c r="A321" s="38" t="s">
        <v>45</v>
      </c>
      <c r="B321" s="33">
        <v>929812.72</v>
      </c>
      <c r="C321" s="38" t="s">
        <v>26</v>
      </c>
    </row>
    <row r="322" spans="1:3" ht="15" customHeight="1" x14ac:dyDescent="0.25">
      <c r="A322" s="38" t="s">
        <v>45</v>
      </c>
      <c r="B322" s="33">
        <v>748898.8</v>
      </c>
      <c r="C322" s="38" t="s">
        <v>26</v>
      </c>
    </row>
    <row r="323" spans="1:3" ht="15" customHeight="1" x14ac:dyDescent="0.25">
      <c r="A323" s="38" t="s">
        <v>45</v>
      </c>
      <c r="B323" s="33">
        <v>764789.4</v>
      </c>
      <c r="C323" s="38" t="s">
        <v>26</v>
      </c>
    </row>
    <row r="324" spans="1:3" ht="15" customHeight="1" x14ac:dyDescent="0.25">
      <c r="A324" s="38" t="s">
        <v>45</v>
      </c>
      <c r="B324" s="33">
        <v>774420.5</v>
      </c>
      <c r="C324" s="38" t="s">
        <v>26</v>
      </c>
    </row>
    <row r="325" spans="1:3" ht="15" customHeight="1" x14ac:dyDescent="0.25">
      <c r="A325" s="38" t="s">
        <v>16</v>
      </c>
      <c r="B325" s="33">
        <v>3980</v>
      </c>
      <c r="C325" s="38" t="s">
        <v>7</v>
      </c>
    </row>
    <row r="326" spans="1:3" ht="15" customHeight="1" x14ac:dyDescent="0.25">
      <c r="A326" s="38" t="s">
        <v>16</v>
      </c>
      <c r="B326" s="33">
        <v>13800</v>
      </c>
      <c r="C326" s="38" t="s">
        <v>7</v>
      </c>
    </row>
    <row r="327" spans="1:3" ht="15" customHeight="1" x14ac:dyDescent="0.25">
      <c r="A327" s="38" t="s">
        <v>16</v>
      </c>
      <c r="B327" s="33">
        <v>20475</v>
      </c>
      <c r="C327" s="38" t="s">
        <v>7</v>
      </c>
    </row>
    <row r="328" spans="1:3" ht="15" customHeight="1" x14ac:dyDescent="0.25">
      <c r="A328" s="38" t="s">
        <v>16</v>
      </c>
      <c r="B328" s="33">
        <v>20000</v>
      </c>
      <c r="C328" s="38" t="s">
        <v>7</v>
      </c>
    </row>
    <row r="329" spans="1:3" ht="15" customHeight="1" x14ac:dyDescent="0.25">
      <c r="A329" s="38" t="s">
        <v>16</v>
      </c>
      <c r="B329" s="33">
        <v>18580</v>
      </c>
      <c r="C329" s="38" t="s">
        <v>4</v>
      </c>
    </row>
    <row r="330" spans="1:3" ht="15" customHeight="1" x14ac:dyDescent="0.25">
      <c r="A330" s="38" t="s">
        <v>16</v>
      </c>
      <c r="B330" s="33">
        <v>28900</v>
      </c>
      <c r="C330" s="38" t="s">
        <v>7</v>
      </c>
    </row>
    <row r="331" spans="1:3" ht="15" customHeight="1" x14ac:dyDescent="0.25">
      <c r="A331" s="38" t="s">
        <v>16</v>
      </c>
      <c r="B331" s="33">
        <v>12945</v>
      </c>
      <c r="C331" s="38" t="s">
        <v>7</v>
      </c>
    </row>
    <row r="332" spans="1:3" ht="15" customHeight="1" x14ac:dyDescent="0.25">
      <c r="A332" s="38" t="s">
        <v>57</v>
      </c>
      <c r="B332" s="33">
        <v>6000</v>
      </c>
      <c r="C332" s="38" t="s">
        <v>18</v>
      </c>
    </row>
    <row r="333" spans="1:3" ht="15" customHeight="1" x14ac:dyDescent="0.25">
      <c r="A333" s="38" t="s">
        <v>57</v>
      </c>
      <c r="B333" s="33">
        <v>6000</v>
      </c>
      <c r="C333" s="38" t="s">
        <v>18</v>
      </c>
    </row>
    <row r="334" spans="1:3" ht="15" customHeight="1" x14ac:dyDescent="0.25">
      <c r="A334" s="38" t="s">
        <v>57</v>
      </c>
      <c r="B334" s="33">
        <v>6000</v>
      </c>
      <c r="C334" s="38" t="s">
        <v>18</v>
      </c>
    </row>
    <row r="335" spans="1:3" ht="15" customHeight="1" x14ac:dyDescent="0.25">
      <c r="A335" s="38" t="s">
        <v>57</v>
      </c>
      <c r="B335" s="33">
        <v>6000</v>
      </c>
      <c r="C335" s="38" t="s">
        <v>18</v>
      </c>
    </row>
    <row r="336" spans="1:3" ht="15" customHeight="1" x14ac:dyDescent="0.25">
      <c r="A336" s="38" t="s">
        <v>57</v>
      </c>
      <c r="B336" s="33">
        <v>6000</v>
      </c>
      <c r="C336" s="38" t="s">
        <v>18</v>
      </c>
    </row>
    <row r="337" spans="1:3" ht="15" customHeight="1" x14ac:dyDescent="0.25">
      <c r="A337" s="38" t="s">
        <v>57</v>
      </c>
      <c r="B337" s="33">
        <v>6000</v>
      </c>
      <c r="C337" s="38" t="s">
        <v>18</v>
      </c>
    </row>
    <row r="338" spans="1:3" ht="15" customHeight="1" x14ac:dyDescent="0.25">
      <c r="A338" s="38" t="s">
        <v>57</v>
      </c>
      <c r="B338" s="33">
        <v>6000</v>
      </c>
      <c r="C338" s="38" t="s">
        <v>18</v>
      </c>
    </row>
    <row r="339" spans="1:3" ht="15" customHeight="1" x14ac:dyDescent="0.25">
      <c r="A339" s="38" t="s">
        <v>57</v>
      </c>
      <c r="B339" s="33">
        <v>6000</v>
      </c>
      <c r="C339" s="38" t="s">
        <v>18</v>
      </c>
    </row>
    <row r="340" spans="1:3" ht="15" customHeight="1" x14ac:dyDescent="0.25">
      <c r="A340" s="38" t="s">
        <v>57</v>
      </c>
      <c r="B340" s="33">
        <v>6000</v>
      </c>
      <c r="C340" s="38" t="s">
        <v>18</v>
      </c>
    </row>
    <row r="341" spans="1:3" ht="15" customHeight="1" x14ac:dyDescent="0.25">
      <c r="A341" s="38" t="s">
        <v>387</v>
      </c>
      <c r="B341" s="33">
        <v>2196</v>
      </c>
      <c r="C341" s="38" t="s">
        <v>7</v>
      </c>
    </row>
    <row r="342" spans="1:3" ht="15" customHeight="1" x14ac:dyDescent="0.25">
      <c r="A342" s="38" t="s">
        <v>93</v>
      </c>
      <c r="B342" s="33">
        <v>540</v>
      </c>
      <c r="C342" s="38" t="s">
        <v>4</v>
      </c>
    </row>
    <row r="343" spans="1:3" ht="15" customHeight="1" x14ac:dyDescent="0.25">
      <c r="A343" s="38" t="s">
        <v>93</v>
      </c>
      <c r="B343" s="33">
        <v>8965</v>
      </c>
      <c r="C343" s="38" t="s">
        <v>4</v>
      </c>
    </row>
    <row r="344" spans="1:3" ht="15" customHeight="1" x14ac:dyDescent="0.25">
      <c r="A344" s="38" t="s">
        <v>47</v>
      </c>
      <c r="B344" s="33">
        <v>22228.67</v>
      </c>
      <c r="C344" s="38" t="s">
        <v>5</v>
      </c>
    </row>
    <row r="345" spans="1:3" ht="15" customHeight="1" x14ac:dyDescent="0.25">
      <c r="A345" s="38" t="s">
        <v>47</v>
      </c>
      <c r="B345" s="33">
        <v>40552.629999999997</v>
      </c>
      <c r="C345" s="38" t="s">
        <v>5</v>
      </c>
    </row>
    <row r="346" spans="1:3" ht="15" customHeight="1" x14ac:dyDescent="0.25">
      <c r="A346" s="38" t="s">
        <v>47</v>
      </c>
      <c r="B346" s="33">
        <v>74975.55</v>
      </c>
      <c r="C346" s="38" t="s">
        <v>5</v>
      </c>
    </row>
    <row r="347" spans="1:3" ht="15" customHeight="1" x14ac:dyDescent="0.25">
      <c r="A347" s="38" t="s">
        <v>47</v>
      </c>
      <c r="B347" s="33">
        <v>7157.26</v>
      </c>
      <c r="C347" s="38" t="s">
        <v>5</v>
      </c>
    </row>
    <row r="348" spans="1:3" ht="15" customHeight="1" x14ac:dyDescent="0.25">
      <c r="A348" s="38" t="s">
        <v>70</v>
      </c>
      <c r="B348" s="33">
        <v>4800</v>
      </c>
      <c r="C348" s="38" t="s">
        <v>31</v>
      </c>
    </row>
    <row r="349" spans="1:3" ht="15" customHeight="1" x14ac:dyDescent="0.25">
      <c r="A349" s="38" t="s">
        <v>70</v>
      </c>
      <c r="B349" s="33">
        <v>11302</v>
      </c>
      <c r="C349" s="38" t="s">
        <v>31</v>
      </c>
    </row>
    <row r="350" spans="1:3" ht="15" customHeight="1" x14ac:dyDescent="0.25">
      <c r="A350" s="38" t="s">
        <v>132</v>
      </c>
      <c r="B350" s="33">
        <v>2490.08</v>
      </c>
      <c r="C350" s="38" t="s">
        <v>102</v>
      </c>
    </row>
    <row r="351" spans="1:3" ht="15" customHeight="1" x14ac:dyDescent="0.25">
      <c r="A351" s="38" t="s">
        <v>35</v>
      </c>
      <c r="B351" s="33">
        <v>4897.5</v>
      </c>
      <c r="C351" s="38" t="s">
        <v>82</v>
      </c>
    </row>
    <row r="352" spans="1:3" ht="15" customHeight="1" x14ac:dyDescent="0.25">
      <c r="A352" s="38" t="s">
        <v>35</v>
      </c>
      <c r="B352" s="33">
        <v>7082.8</v>
      </c>
      <c r="C352" s="38" t="s">
        <v>82</v>
      </c>
    </row>
    <row r="353" spans="1:3" ht="15" customHeight="1" x14ac:dyDescent="0.25">
      <c r="A353" s="38" t="s">
        <v>35</v>
      </c>
      <c r="B353" s="33">
        <v>1012.1</v>
      </c>
      <c r="C353" s="38" t="s">
        <v>31</v>
      </c>
    </row>
    <row r="354" spans="1:3" ht="15" customHeight="1" x14ac:dyDescent="0.25">
      <c r="A354" s="38" t="s">
        <v>35</v>
      </c>
      <c r="B354" s="33">
        <v>10558.3</v>
      </c>
      <c r="C354" s="38" t="s">
        <v>7</v>
      </c>
    </row>
    <row r="355" spans="1:3" ht="15" customHeight="1" x14ac:dyDescent="0.25">
      <c r="A355" s="38" t="s">
        <v>312</v>
      </c>
      <c r="B355" s="33">
        <v>6905</v>
      </c>
      <c r="C355" s="38" t="s">
        <v>121</v>
      </c>
    </row>
    <row r="356" spans="1:3" ht="15" customHeight="1" x14ac:dyDescent="0.25">
      <c r="A356" s="38" t="s">
        <v>15</v>
      </c>
      <c r="B356" s="33">
        <v>14840.5</v>
      </c>
      <c r="C356" s="38" t="s">
        <v>4</v>
      </c>
    </row>
    <row r="357" spans="1:3" ht="15" customHeight="1" x14ac:dyDescent="0.25">
      <c r="A357" s="38" t="s">
        <v>15</v>
      </c>
      <c r="B357" s="33">
        <v>530.58000000000004</v>
      </c>
      <c r="C357" s="38" t="s">
        <v>4</v>
      </c>
    </row>
    <row r="358" spans="1:3" ht="15" customHeight="1" x14ac:dyDescent="0.25">
      <c r="A358" s="38" t="s">
        <v>15</v>
      </c>
      <c r="B358" s="33">
        <v>1060.33</v>
      </c>
      <c r="C358" s="38" t="s">
        <v>4</v>
      </c>
    </row>
    <row r="359" spans="1:3" ht="15" customHeight="1" x14ac:dyDescent="0.25">
      <c r="A359" s="38" t="s">
        <v>112</v>
      </c>
      <c r="B359" s="33">
        <v>327.27</v>
      </c>
      <c r="C359" s="38" t="s">
        <v>5</v>
      </c>
    </row>
    <row r="360" spans="1:3" ht="15" customHeight="1" x14ac:dyDescent="0.25">
      <c r="A360" s="38" t="s">
        <v>112</v>
      </c>
      <c r="B360" s="33">
        <v>41.32</v>
      </c>
      <c r="C360" s="38" t="s">
        <v>18</v>
      </c>
    </row>
    <row r="361" spans="1:3" ht="15" customHeight="1" x14ac:dyDescent="0.25">
      <c r="A361" s="38" t="s">
        <v>112</v>
      </c>
      <c r="B361" s="33">
        <v>49.58</v>
      </c>
      <c r="C361" s="38" t="s">
        <v>7</v>
      </c>
    </row>
    <row r="362" spans="1:3" ht="15" customHeight="1" x14ac:dyDescent="0.25">
      <c r="A362" s="38" t="s">
        <v>112</v>
      </c>
      <c r="B362" s="33">
        <v>49.58</v>
      </c>
      <c r="C362" s="38" t="s">
        <v>26</v>
      </c>
    </row>
    <row r="363" spans="1:3" ht="15" customHeight="1" x14ac:dyDescent="0.25">
      <c r="A363" s="38" t="s">
        <v>112</v>
      </c>
      <c r="B363" s="33">
        <v>49.59</v>
      </c>
      <c r="C363" s="38" t="s">
        <v>26</v>
      </c>
    </row>
    <row r="364" spans="1:3" ht="15" customHeight="1" x14ac:dyDescent="0.25">
      <c r="A364" s="38" t="s">
        <v>63</v>
      </c>
      <c r="B364" s="33">
        <v>1194.0999999999999</v>
      </c>
      <c r="C364" s="38" t="s">
        <v>4</v>
      </c>
    </row>
    <row r="365" spans="1:3" ht="15" customHeight="1" x14ac:dyDescent="0.25">
      <c r="A365" s="38" t="s">
        <v>63</v>
      </c>
      <c r="B365" s="33">
        <v>594.34</v>
      </c>
      <c r="C365" s="38" t="s">
        <v>4</v>
      </c>
    </row>
    <row r="366" spans="1:3" ht="15" customHeight="1" x14ac:dyDescent="0.25">
      <c r="A366" s="38" t="s">
        <v>63</v>
      </c>
      <c r="B366" s="33">
        <v>2270.7199999999998</v>
      </c>
      <c r="C366" s="38" t="s">
        <v>4</v>
      </c>
    </row>
    <row r="367" spans="1:3" ht="15" customHeight="1" x14ac:dyDescent="0.25">
      <c r="A367" s="38" t="s">
        <v>63</v>
      </c>
      <c r="B367" s="33">
        <v>1086.7</v>
      </c>
      <c r="C367" s="38" t="s">
        <v>4</v>
      </c>
    </row>
    <row r="368" spans="1:3" ht="15" customHeight="1" x14ac:dyDescent="0.25">
      <c r="A368" s="38" t="s">
        <v>63</v>
      </c>
      <c r="B368" s="33">
        <v>3501.5</v>
      </c>
      <c r="C368" s="38" t="s">
        <v>4</v>
      </c>
    </row>
    <row r="369" spans="1:3" ht="15" customHeight="1" x14ac:dyDescent="0.25">
      <c r="A369" s="38" t="s">
        <v>63</v>
      </c>
      <c r="B369" s="33">
        <v>1539.32</v>
      </c>
      <c r="C369" s="38" t="s">
        <v>4</v>
      </c>
    </row>
    <row r="370" spans="1:3" ht="15" customHeight="1" x14ac:dyDescent="0.25">
      <c r="A370" s="38" t="s">
        <v>63</v>
      </c>
      <c r="B370" s="33">
        <v>2690.31</v>
      </c>
      <c r="C370" s="38" t="s">
        <v>4</v>
      </c>
    </row>
    <row r="371" spans="1:3" ht="15" customHeight="1" x14ac:dyDescent="0.25">
      <c r="A371" s="38" t="s">
        <v>63</v>
      </c>
      <c r="B371" s="33">
        <v>3700.87</v>
      </c>
      <c r="C371" s="38" t="s">
        <v>4</v>
      </c>
    </row>
    <row r="372" spans="1:3" ht="15" customHeight="1" x14ac:dyDescent="0.25">
      <c r="A372" s="38" t="s">
        <v>63</v>
      </c>
      <c r="B372" s="33">
        <v>1863.16</v>
      </c>
      <c r="C372" s="38" t="s">
        <v>4</v>
      </c>
    </row>
    <row r="373" spans="1:3" ht="15" customHeight="1" x14ac:dyDescent="0.25">
      <c r="A373" s="38" t="s">
        <v>63</v>
      </c>
      <c r="B373" s="33">
        <v>263.64</v>
      </c>
      <c r="C373" s="38" t="s">
        <v>4</v>
      </c>
    </row>
    <row r="374" spans="1:3" ht="15" customHeight="1" x14ac:dyDescent="0.25">
      <c r="A374" s="38" t="s">
        <v>63</v>
      </c>
      <c r="B374" s="33">
        <v>646.36</v>
      </c>
      <c r="C374" s="38" t="s">
        <v>4</v>
      </c>
    </row>
    <row r="375" spans="1:3" ht="15" customHeight="1" x14ac:dyDescent="0.25">
      <c r="A375" s="38" t="s">
        <v>63</v>
      </c>
      <c r="B375" s="33">
        <v>5304.14</v>
      </c>
      <c r="C375" s="38" t="s">
        <v>4</v>
      </c>
    </row>
    <row r="376" spans="1:3" ht="15" customHeight="1" x14ac:dyDescent="0.25">
      <c r="A376" s="38" t="s">
        <v>63</v>
      </c>
      <c r="B376" s="33">
        <v>1320.41</v>
      </c>
      <c r="C376" s="38" t="s">
        <v>4</v>
      </c>
    </row>
    <row r="377" spans="1:3" ht="15" customHeight="1" x14ac:dyDescent="0.25">
      <c r="A377" s="38" t="s">
        <v>63</v>
      </c>
      <c r="B377" s="33">
        <v>3343.55</v>
      </c>
      <c r="C377" s="38" t="s">
        <v>4</v>
      </c>
    </row>
    <row r="378" spans="1:3" ht="15" customHeight="1" x14ac:dyDescent="0.25">
      <c r="A378" s="38" t="s">
        <v>63</v>
      </c>
      <c r="B378" s="33">
        <v>14601.54</v>
      </c>
      <c r="C378" s="38" t="s">
        <v>4</v>
      </c>
    </row>
    <row r="379" spans="1:3" ht="15" customHeight="1" x14ac:dyDescent="0.25">
      <c r="A379" s="38" t="s">
        <v>63</v>
      </c>
      <c r="B379" s="33">
        <v>689.1</v>
      </c>
      <c r="C379" s="38" t="s">
        <v>4</v>
      </c>
    </row>
    <row r="380" spans="1:3" ht="15" customHeight="1" x14ac:dyDescent="0.25">
      <c r="A380" s="38" t="s">
        <v>63</v>
      </c>
      <c r="B380" s="33">
        <v>26303.33</v>
      </c>
      <c r="C380" s="38" t="s">
        <v>4</v>
      </c>
    </row>
    <row r="381" spans="1:3" ht="15" customHeight="1" x14ac:dyDescent="0.25">
      <c r="A381" s="38" t="s">
        <v>78</v>
      </c>
      <c r="B381" s="33">
        <v>8264.4</v>
      </c>
      <c r="C381" s="38" t="s">
        <v>4</v>
      </c>
    </row>
    <row r="382" spans="1:3" ht="15" customHeight="1" x14ac:dyDescent="0.25">
      <c r="A382" s="38" t="s">
        <v>78</v>
      </c>
      <c r="B382" s="33">
        <v>8264.4</v>
      </c>
      <c r="C382" s="38" t="s">
        <v>4</v>
      </c>
    </row>
    <row r="383" spans="1:3" ht="15" customHeight="1" x14ac:dyDescent="0.25">
      <c r="A383" s="38" t="s">
        <v>78</v>
      </c>
      <c r="B383" s="33">
        <v>8264.4</v>
      </c>
      <c r="C383" s="38" t="s">
        <v>4</v>
      </c>
    </row>
    <row r="384" spans="1:3" ht="15" customHeight="1" x14ac:dyDescent="0.25">
      <c r="A384" s="38" t="s">
        <v>78</v>
      </c>
      <c r="B384" s="33">
        <v>8264.4</v>
      </c>
      <c r="C384" s="38" t="s">
        <v>4</v>
      </c>
    </row>
    <row r="385" spans="1:3" ht="15" customHeight="1" x14ac:dyDescent="0.25">
      <c r="A385" s="38" t="s">
        <v>78</v>
      </c>
      <c r="B385" s="33">
        <v>8264.4</v>
      </c>
      <c r="C385" s="38" t="s">
        <v>4</v>
      </c>
    </row>
    <row r="386" spans="1:3" ht="15" customHeight="1" x14ac:dyDescent="0.25">
      <c r="A386" s="38" t="s">
        <v>122</v>
      </c>
      <c r="B386" s="33">
        <v>44350</v>
      </c>
      <c r="C386" s="38" t="s">
        <v>102</v>
      </c>
    </row>
    <row r="387" spans="1:3" ht="15" customHeight="1" x14ac:dyDescent="0.25">
      <c r="A387" s="38" t="s">
        <v>67</v>
      </c>
      <c r="B387" s="33">
        <v>15354</v>
      </c>
      <c r="C387" s="38" t="s">
        <v>8</v>
      </c>
    </row>
    <row r="388" spans="1:3" ht="15" customHeight="1" x14ac:dyDescent="0.25">
      <c r="A388" s="38" t="s">
        <v>67</v>
      </c>
      <c r="B388" s="33">
        <v>1368</v>
      </c>
      <c r="C388" s="38" t="s">
        <v>8</v>
      </c>
    </row>
    <row r="389" spans="1:3" ht="15" customHeight="1" x14ac:dyDescent="0.25">
      <c r="A389" s="38" t="s">
        <v>67</v>
      </c>
      <c r="B389" s="33">
        <v>41601</v>
      </c>
      <c r="C389" s="38" t="s">
        <v>8</v>
      </c>
    </row>
    <row r="390" spans="1:3" ht="15" customHeight="1" x14ac:dyDescent="0.25">
      <c r="A390" s="38" t="s">
        <v>67</v>
      </c>
      <c r="B390" s="33">
        <v>28250</v>
      </c>
      <c r="C390" s="38" t="s">
        <v>8</v>
      </c>
    </row>
    <row r="391" spans="1:3" ht="15" customHeight="1" x14ac:dyDescent="0.25">
      <c r="A391" s="38" t="s">
        <v>67</v>
      </c>
      <c r="B391" s="33">
        <v>23381</v>
      </c>
      <c r="C391" s="38" t="s">
        <v>8</v>
      </c>
    </row>
    <row r="392" spans="1:3" ht="15" customHeight="1" x14ac:dyDescent="0.25">
      <c r="A392" s="38" t="s">
        <v>67</v>
      </c>
      <c r="B392" s="33">
        <v>18819</v>
      </c>
      <c r="C392" s="38" t="s">
        <v>8</v>
      </c>
    </row>
    <row r="393" spans="1:3" ht="15" customHeight="1" x14ac:dyDescent="0.25">
      <c r="A393" s="38" t="s">
        <v>67</v>
      </c>
      <c r="B393" s="33">
        <v>30109</v>
      </c>
      <c r="C393" s="38" t="s">
        <v>26</v>
      </c>
    </row>
    <row r="394" spans="1:3" ht="15" customHeight="1" x14ac:dyDescent="0.25">
      <c r="A394" s="38" t="s">
        <v>67</v>
      </c>
      <c r="B394" s="33">
        <v>23434</v>
      </c>
      <c r="C394" s="38" t="s">
        <v>8</v>
      </c>
    </row>
    <row r="395" spans="1:3" ht="15" customHeight="1" x14ac:dyDescent="0.25">
      <c r="A395" s="38" t="s">
        <v>67</v>
      </c>
      <c r="B395" s="33">
        <v>39459</v>
      </c>
      <c r="C395" s="38" t="s">
        <v>8</v>
      </c>
    </row>
    <row r="396" spans="1:3" ht="15" customHeight="1" x14ac:dyDescent="0.25">
      <c r="A396" s="38" t="s">
        <v>67</v>
      </c>
      <c r="B396" s="33">
        <v>79522.7</v>
      </c>
      <c r="C396" s="38" t="s">
        <v>8</v>
      </c>
    </row>
    <row r="397" spans="1:3" ht="15" customHeight="1" x14ac:dyDescent="0.25">
      <c r="A397" s="38" t="s">
        <v>67</v>
      </c>
      <c r="B397" s="33">
        <v>7700</v>
      </c>
      <c r="C397" s="38" t="s">
        <v>8</v>
      </c>
    </row>
    <row r="398" spans="1:3" ht="15" customHeight="1" x14ac:dyDescent="0.25">
      <c r="A398" s="38" t="s">
        <v>67</v>
      </c>
      <c r="B398" s="33">
        <v>1320</v>
      </c>
      <c r="C398" s="38" t="s">
        <v>8</v>
      </c>
    </row>
    <row r="399" spans="1:3" ht="15" customHeight="1" x14ac:dyDescent="0.25">
      <c r="A399" s="38" t="s">
        <v>67</v>
      </c>
      <c r="B399" s="33">
        <v>4929</v>
      </c>
      <c r="C399" s="38" t="s">
        <v>8</v>
      </c>
    </row>
    <row r="400" spans="1:3" ht="15" customHeight="1" x14ac:dyDescent="0.25">
      <c r="A400" s="38" t="s">
        <v>67</v>
      </c>
      <c r="B400" s="33">
        <v>22500</v>
      </c>
      <c r="C400" s="38" t="s">
        <v>8</v>
      </c>
    </row>
    <row r="401" spans="1:3" ht="15" customHeight="1" x14ac:dyDescent="0.25">
      <c r="A401" s="38" t="s">
        <v>67</v>
      </c>
      <c r="B401" s="33">
        <v>12990</v>
      </c>
      <c r="C401" s="38" t="s">
        <v>8</v>
      </c>
    </row>
    <row r="402" spans="1:3" ht="15" customHeight="1" x14ac:dyDescent="0.25">
      <c r="A402" s="38" t="s">
        <v>67</v>
      </c>
      <c r="B402" s="33">
        <v>7631</v>
      </c>
      <c r="C402" s="38" t="s">
        <v>8</v>
      </c>
    </row>
    <row r="403" spans="1:3" ht="15" customHeight="1" x14ac:dyDescent="0.25">
      <c r="A403" s="38" t="s">
        <v>67</v>
      </c>
      <c r="B403" s="33">
        <v>39612</v>
      </c>
      <c r="C403" s="38" t="s">
        <v>8</v>
      </c>
    </row>
    <row r="404" spans="1:3" ht="15" customHeight="1" x14ac:dyDescent="0.25">
      <c r="A404" s="38" t="s">
        <v>67</v>
      </c>
      <c r="B404" s="33">
        <v>3814</v>
      </c>
      <c r="C404" s="38" t="s">
        <v>8</v>
      </c>
    </row>
    <row r="405" spans="1:3" ht="15" customHeight="1" x14ac:dyDescent="0.25">
      <c r="A405" s="38" t="s">
        <v>67</v>
      </c>
      <c r="B405" s="33">
        <v>41584</v>
      </c>
      <c r="C405" s="38" t="s">
        <v>8</v>
      </c>
    </row>
    <row r="406" spans="1:3" ht="15" customHeight="1" x14ac:dyDescent="0.25">
      <c r="A406" s="38" t="s">
        <v>67</v>
      </c>
      <c r="B406" s="33">
        <v>20209</v>
      </c>
      <c r="C406" s="38" t="s">
        <v>8</v>
      </c>
    </row>
    <row r="407" spans="1:3" ht="15" customHeight="1" x14ac:dyDescent="0.25">
      <c r="A407" s="38" t="s">
        <v>67</v>
      </c>
      <c r="B407" s="33">
        <v>40956</v>
      </c>
      <c r="C407" s="38" t="s">
        <v>8</v>
      </c>
    </row>
    <row r="408" spans="1:3" ht="15" customHeight="1" x14ac:dyDescent="0.25">
      <c r="A408" s="38" t="s">
        <v>67</v>
      </c>
      <c r="B408" s="33">
        <v>8593</v>
      </c>
      <c r="C408" s="38" t="s">
        <v>8</v>
      </c>
    </row>
    <row r="409" spans="1:3" ht="15" customHeight="1" x14ac:dyDescent="0.25">
      <c r="A409" s="38" t="s">
        <v>67</v>
      </c>
      <c r="B409" s="33">
        <v>12026</v>
      </c>
      <c r="C409" s="38" t="s">
        <v>8</v>
      </c>
    </row>
    <row r="410" spans="1:3" ht="15" customHeight="1" x14ac:dyDescent="0.25">
      <c r="A410" s="38" t="s">
        <v>67</v>
      </c>
      <c r="B410" s="33">
        <v>50978</v>
      </c>
      <c r="C410" s="38" t="s">
        <v>8</v>
      </c>
    </row>
    <row r="411" spans="1:3" ht="15" customHeight="1" x14ac:dyDescent="0.25">
      <c r="A411" s="38" t="s">
        <v>67</v>
      </c>
      <c r="B411" s="33">
        <v>28912</v>
      </c>
      <c r="C411" s="38" t="s">
        <v>8</v>
      </c>
    </row>
    <row r="412" spans="1:3" ht="15" customHeight="1" x14ac:dyDescent="0.25">
      <c r="A412" s="38" t="s">
        <v>106</v>
      </c>
      <c r="B412" s="33">
        <v>1140</v>
      </c>
      <c r="C412" s="38" t="s">
        <v>18</v>
      </c>
    </row>
    <row r="413" spans="1:3" ht="15" customHeight="1" x14ac:dyDescent="0.25">
      <c r="A413" s="38" t="s">
        <v>106</v>
      </c>
      <c r="B413" s="33">
        <v>1140</v>
      </c>
      <c r="C413" s="38" t="s">
        <v>18</v>
      </c>
    </row>
    <row r="414" spans="1:3" ht="15" customHeight="1" x14ac:dyDescent="0.25">
      <c r="A414" s="38" t="s">
        <v>106</v>
      </c>
      <c r="B414" s="33">
        <v>269</v>
      </c>
      <c r="C414" s="38" t="s">
        <v>18</v>
      </c>
    </row>
    <row r="415" spans="1:3" ht="15" customHeight="1" x14ac:dyDescent="0.25">
      <c r="A415" s="38" t="s">
        <v>106</v>
      </c>
      <c r="B415" s="33">
        <v>67.25</v>
      </c>
      <c r="C415" s="38" t="s">
        <v>18</v>
      </c>
    </row>
    <row r="416" spans="1:3" ht="15" customHeight="1" x14ac:dyDescent="0.25">
      <c r="A416" s="38" t="s">
        <v>106</v>
      </c>
      <c r="B416" s="33">
        <v>1140</v>
      </c>
      <c r="C416" s="38" t="s">
        <v>18</v>
      </c>
    </row>
    <row r="417" spans="1:3" ht="15" customHeight="1" x14ac:dyDescent="0.25">
      <c r="A417" s="38" t="s">
        <v>51</v>
      </c>
      <c r="B417" s="33">
        <v>1500</v>
      </c>
      <c r="C417" s="38" t="s">
        <v>8</v>
      </c>
    </row>
    <row r="418" spans="1:3" ht="15" customHeight="1" x14ac:dyDescent="0.25">
      <c r="A418" s="38" t="s">
        <v>51</v>
      </c>
      <c r="B418" s="33">
        <v>8500</v>
      </c>
      <c r="C418" s="38" t="s">
        <v>8</v>
      </c>
    </row>
    <row r="419" spans="1:3" ht="15" customHeight="1" x14ac:dyDescent="0.25">
      <c r="A419" s="38" t="s">
        <v>51</v>
      </c>
      <c r="B419" s="33">
        <v>4745</v>
      </c>
      <c r="C419" s="38" t="s">
        <v>8</v>
      </c>
    </row>
    <row r="420" spans="1:3" ht="15" customHeight="1" x14ac:dyDescent="0.25">
      <c r="A420" s="38" t="s">
        <v>51</v>
      </c>
      <c r="B420" s="33">
        <v>23000</v>
      </c>
      <c r="C420" s="38" t="s">
        <v>8</v>
      </c>
    </row>
    <row r="421" spans="1:3" ht="15" customHeight="1" x14ac:dyDescent="0.25">
      <c r="A421" s="38" t="s">
        <v>51</v>
      </c>
      <c r="B421" s="33">
        <v>7550</v>
      </c>
      <c r="C421" s="38" t="s">
        <v>8</v>
      </c>
    </row>
    <row r="422" spans="1:3" ht="15" customHeight="1" x14ac:dyDescent="0.25">
      <c r="A422" s="38" t="s">
        <v>51</v>
      </c>
      <c r="B422" s="33">
        <v>13400</v>
      </c>
      <c r="C422" s="38" t="s">
        <v>8</v>
      </c>
    </row>
    <row r="423" spans="1:3" ht="15" customHeight="1" x14ac:dyDescent="0.25">
      <c r="A423" s="38" t="s">
        <v>51</v>
      </c>
      <c r="B423" s="33">
        <v>2168</v>
      </c>
      <c r="C423" s="38" t="s">
        <v>8</v>
      </c>
    </row>
    <row r="424" spans="1:3" ht="15" customHeight="1" x14ac:dyDescent="0.25">
      <c r="A424" s="38" t="s">
        <v>51</v>
      </c>
      <c r="B424" s="33">
        <v>3450</v>
      </c>
      <c r="C424" s="38" t="s">
        <v>8</v>
      </c>
    </row>
    <row r="425" spans="1:3" ht="15" customHeight="1" x14ac:dyDescent="0.25">
      <c r="A425" s="38" t="s">
        <v>51</v>
      </c>
      <c r="B425" s="33">
        <v>8500</v>
      </c>
      <c r="C425" s="38" t="s">
        <v>8</v>
      </c>
    </row>
    <row r="426" spans="1:3" ht="15" customHeight="1" x14ac:dyDescent="0.25">
      <c r="A426" s="38" t="s">
        <v>51</v>
      </c>
      <c r="B426" s="33">
        <v>16500</v>
      </c>
      <c r="C426" s="38" t="s">
        <v>8</v>
      </c>
    </row>
    <row r="427" spans="1:3" ht="15" customHeight="1" x14ac:dyDescent="0.25">
      <c r="A427" s="38" t="s">
        <v>51</v>
      </c>
      <c r="B427" s="33">
        <v>5500</v>
      </c>
      <c r="C427" s="38" t="s">
        <v>8</v>
      </c>
    </row>
    <row r="428" spans="1:3" ht="15" customHeight="1" x14ac:dyDescent="0.25">
      <c r="A428" s="38" t="s">
        <v>51</v>
      </c>
      <c r="B428" s="33">
        <v>8500</v>
      </c>
      <c r="C428" s="38" t="s">
        <v>8</v>
      </c>
    </row>
    <row r="429" spans="1:3" ht="15" customHeight="1" x14ac:dyDescent="0.25">
      <c r="A429" s="38" t="s">
        <v>51</v>
      </c>
      <c r="B429" s="33">
        <v>8500</v>
      </c>
      <c r="C429" s="38" t="s">
        <v>8</v>
      </c>
    </row>
    <row r="430" spans="1:3" ht="15" customHeight="1" x14ac:dyDescent="0.25">
      <c r="A430" s="38" t="s">
        <v>51</v>
      </c>
      <c r="B430" s="33">
        <v>11000</v>
      </c>
      <c r="C430" s="38" t="s">
        <v>26</v>
      </c>
    </row>
    <row r="431" spans="1:3" ht="15" customHeight="1" x14ac:dyDescent="0.25">
      <c r="A431" s="38" t="s">
        <v>51</v>
      </c>
      <c r="B431" s="33">
        <v>4100</v>
      </c>
      <c r="C431" s="38" t="s">
        <v>8</v>
      </c>
    </row>
    <row r="432" spans="1:3" ht="15" customHeight="1" x14ac:dyDescent="0.25">
      <c r="A432" s="38" t="s">
        <v>51</v>
      </c>
      <c r="B432" s="33">
        <v>3600</v>
      </c>
      <c r="C432" s="38" t="s">
        <v>8</v>
      </c>
    </row>
    <row r="433" spans="1:3" ht="15" customHeight="1" x14ac:dyDescent="0.25">
      <c r="A433" s="38" t="s">
        <v>51</v>
      </c>
      <c r="B433" s="33">
        <v>6200</v>
      </c>
      <c r="C433" s="38" t="s">
        <v>8</v>
      </c>
    </row>
    <row r="434" spans="1:3" ht="15" customHeight="1" x14ac:dyDescent="0.25">
      <c r="A434" s="38" t="s">
        <v>128</v>
      </c>
      <c r="B434" s="33">
        <v>23350</v>
      </c>
      <c r="C434" s="38" t="s">
        <v>85</v>
      </c>
    </row>
    <row r="435" spans="1:3" ht="15" customHeight="1" x14ac:dyDescent="0.25">
      <c r="A435" s="38" t="s">
        <v>103</v>
      </c>
      <c r="B435" s="33">
        <v>2670.25</v>
      </c>
      <c r="C435" s="38" t="s">
        <v>18</v>
      </c>
    </row>
    <row r="436" spans="1:3" ht="15" customHeight="1" x14ac:dyDescent="0.25">
      <c r="A436" s="38" t="s">
        <v>103</v>
      </c>
      <c r="B436" s="33">
        <v>2353.41</v>
      </c>
      <c r="C436" s="38" t="s">
        <v>18</v>
      </c>
    </row>
    <row r="437" spans="1:3" ht="15" customHeight="1" x14ac:dyDescent="0.25">
      <c r="A437" s="38" t="s">
        <v>135</v>
      </c>
      <c r="B437" s="33">
        <v>3817.1</v>
      </c>
      <c r="C437" s="38" t="s">
        <v>8</v>
      </c>
    </row>
    <row r="438" spans="1:3" ht="15" customHeight="1" x14ac:dyDescent="0.25">
      <c r="A438" s="38" t="s">
        <v>135</v>
      </c>
      <c r="B438" s="33">
        <v>16115</v>
      </c>
      <c r="C438" s="38" t="s">
        <v>26</v>
      </c>
    </row>
    <row r="439" spans="1:3" ht="15" customHeight="1" x14ac:dyDescent="0.25">
      <c r="A439" s="38" t="s">
        <v>135</v>
      </c>
      <c r="B439" s="33">
        <v>3015</v>
      </c>
      <c r="C439" s="38" t="s">
        <v>8</v>
      </c>
    </row>
    <row r="440" spans="1:3" ht="15" customHeight="1" x14ac:dyDescent="0.25">
      <c r="A440" s="38" t="s">
        <v>54</v>
      </c>
      <c r="B440" s="33">
        <v>5463.8</v>
      </c>
      <c r="C440" s="38" t="s">
        <v>8</v>
      </c>
    </row>
    <row r="441" spans="1:3" ht="15" customHeight="1" x14ac:dyDescent="0.25">
      <c r="A441" s="38" t="s">
        <v>54</v>
      </c>
      <c r="B441" s="33">
        <v>15000.8</v>
      </c>
      <c r="C441" s="38" t="s">
        <v>8</v>
      </c>
    </row>
    <row r="442" spans="1:3" ht="15" customHeight="1" x14ac:dyDescent="0.25">
      <c r="A442" s="38" t="s">
        <v>54</v>
      </c>
      <c r="B442" s="33">
        <v>7500.4</v>
      </c>
      <c r="C442" s="38" t="s">
        <v>8</v>
      </c>
    </row>
    <row r="443" spans="1:3" ht="15" customHeight="1" x14ac:dyDescent="0.25">
      <c r="A443" s="38" t="s">
        <v>54</v>
      </c>
      <c r="B443" s="33">
        <v>5463.8</v>
      </c>
      <c r="C443" s="38" t="s">
        <v>8</v>
      </c>
    </row>
    <row r="444" spans="1:3" ht="15" customHeight="1" x14ac:dyDescent="0.25">
      <c r="A444" s="38" t="s">
        <v>54</v>
      </c>
      <c r="B444" s="33">
        <v>4319.7</v>
      </c>
      <c r="C444" s="38" t="s">
        <v>8</v>
      </c>
    </row>
    <row r="445" spans="1:3" ht="15" customHeight="1" x14ac:dyDescent="0.25">
      <c r="A445" s="38" t="s">
        <v>54</v>
      </c>
      <c r="B445" s="33">
        <v>2864.5</v>
      </c>
      <c r="C445" s="38" t="s">
        <v>74</v>
      </c>
    </row>
    <row r="446" spans="1:3" ht="15" customHeight="1" x14ac:dyDescent="0.25">
      <c r="A446" s="38" t="s">
        <v>54</v>
      </c>
      <c r="B446" s="33">
        <v>7066.1</v>
      </c>
      <c r="C446" s="38" t="s">
        <v>8</v>
      </c>
    </row>
    <row r="447" spans="1:3" ht="15" customHeight="1" x14ac:dyDescent="0.25">
      <c r="A447" s="38" t="s">
        <v>54</v>
      </c>
      <c r="B447" s="33">
        <v>5419.8</v>
      </c>
      <c r="C447" s="38" t="s">
        <v>8</v>
      </c>
    </row>
    <row r="448" spans="1:3" ht="15" customHeight="1" x14ac:dyDescent="0.25">
      <c r="A448" s="38" t="s">
        <v>54</v>
      </c>
      <c r="B448" s="33">
        <v>-10599.15</v>
      </c>
      <c r="C448" s="38" t="s">
        <v>8</v>
      </c>
    </row>
    <row r="449" spans="1:3" ht="15" customHeight="1" x14ac:dyDescent="0.25">
      <c r="A449" s="38" t="s">
        <v>54</v>
      </c>
      <c r="B449" s="33">
        <v>14132.2</v>
      </c>
      <c r="C449" s="38" t="s">
        <v>8</v>
      </c>
    </row>
    <row r="450" spans="1:3" ht="15" customHeight="1" x14ac:dyDescent="0.25">
      <c r="A450" s="38" t="s">
        <v>54</v>
      </c>
      <c r="B450" s="33">
        <v>9776</v>
      </c>
      <c r="C450" s="38" t="s">
        <v>8</v>
      </c>
    </row>
    <row r="451" spans="1:3" ht="15" customHeight="1" x14ac:dyDescent="0.25">
      <c r="A451" s="38" t="s">
        <v>54</v>
      </c>
      <c r="B451" s="33">
        <v>7174</v>
      </c>
      <c r="C451" s="38" t="s">
        <v>8</v>
      </c>
    </row>
    <row r="452" spans="1:3" ht="15" customHeight="1" x14ac:dyDescent="0.25">
      <c r="A452" s="38" t="s">
        <v>41</v>
      </c>
      <c r="B452" s="33">
        <v>749.2</v>
      </c>
      <c r="C452" s="38" t="s">
        <v>31</v>
      </c>
    </row>
    <row r="453" spans="1:3" ht="15" customHeight="1" x14ac:dyDescent="0.25">
      <c r="A453" s="38" t="s">
        <v>41</v>
      </c>
      <c r="B453" s="33">
        <v>936.5</v>
      </c>
      <c r="C453" s="38" t="s">
        <v>31</v>
      </c>
    </row>
    <row r="454" spans="1:3" ht="15" customHeight="1" x14ac:dyDescent="0.25">
      <c r="A454" s="38" t="s">
        <v>41</v>
      </c>
      <c r="B454" s="33">
        <v>749.2</v>
      </c>
      <c r="C454" s="38" t="s">
        <v>31</v>
      </c>
    </row>
    <row r="455" spans="1:3" ht="15" customHeight="1" x14ac:dyDescent="0.25">
      <c r="A455" s="38" t="s">
        <v>41</v>
      </c>
      <c r="B455" s="33">
        <v>749.2</v>
      </c>
      <c r="C455" s="38" t="s">
        <v>31</v>
      </c>
    </row>
    <row r="456" spans="1:3" ht="15" customHeight="1" x14ac:dyDescent="0.25">
      <c r="A456" s="38" t="s">
        <v>41</v>
      </c>
      <c r="B456" s="33">
        <v>786.76</v>
      </c>
      <c r="C456" s="38" t="s">
        <v>31</v>
      </c>
    </row>
    <row r="457" spans="1:3" ht="15" customHeight="1" x14ac:dyDescent="0.25">
      <c r="A457" s="38" t="s">
        <v>41</v>
      </c>
      <c r="B457" s="33">
        <v>936.5</v>
      </c>
      <c r="C457" s="38" t="s">
        <v>31</v>
      </c>
    </row>
    <row r="458" spans="1:3" ht="15" customHeight="1" x14ac:dyDescent="0.25">
      <c r="A458" s="38" t="s">
        <v>41</v>
      </c>
      <c r="B458" s="33">
        <v>749.2</v>
      </c>
      <c r="C458" s="38" t="s">
        <v>31</v>
      </c>
    </row>
    <row r="459" spans="1:3" ht="15" customHeight="1" x14ac:dyDescent="0.25">
      <c r="A459" s="38" t="s">
        <v>41</v>
      </c>
      <c r="B459" s="33">
        <v>786.76</v>
      </c>
      <c r="C459" s="38" t="s">
        <v>31</v>
      </c>
    </row>
    <row r="460" spans="1:3" ht="15" customHeight="1" x14ac:dyDescent="0.25">
      <c r="A460" s="38" t="s">
        <v>9</v>
      </c>
      <c r="B460" s="33">
        <v>68965</v>
      </c>
      <c r="C460" s="38" t="s">
        <v>4</v>
      </c>
    </row>
    <row r="461" spans="1:3" ht="15" customHeight="1" x14ac:dyDescent="0.25">
      <c r="A461" s="38" t="s">
        <v>13</v>
      </c>
      <c r="B461" s="33">
        <v>5000</v>
      </c>
      <c r="C461" s="38" t="s">
        <v>4</v>
      </c>
    </row>
    <row r="462" spans="1:3" ht="15" customHeight="1" x14ac:dyDescent="0.25">
      <c r="A462" s="38" t="s">
        <v>136</v>
      </c>
      <c r="B462" s="33">
        <v>4443.2299999999996</v>
      </c>
      <c r="C462" s="38" t="s">
        <v>18</v>
      </c>
    </row>
    <row r="463" spans="1:3" ht="15" customHeight="1" x14ac:dyDescent="0.25">
      <c r="A463" s="39" t="s">
        <v>110</v>
      </c>
      <c r="B463" s="33">
        <v>14987</v>
      </c>
      <c r="C463" s="38" t="s">
        <v>111</v>
      </c>
    </row>
    <row r="464" spans="1:3" ht="15" customHeight="1" x14ac:dyDescent="0.25">
      <c r="A464" s="38" t="s">
        <v>91</v>
      </c>
      <c r="B464" s="33">
        <v>39550</v>
      </c>
      <c r="C464" s="38" t="s">
        <v>26</v>
      </c>
    </row>
    <row r="465" spans="1:3" ht="15" customHeight="1" x14ac:dyDescent="0.25">
      <c r="A465" s="38" t="s">
        <v>91</v>
      </c>
      <c r="B465" s="33">
        <v>900</v>
      </c>
      <c r="C465" s="38" t="s">
        <v>26</v>
      </c>
    </row>
    <row r="466" spans="1:3" ht="15" customHeight="1" x14ac:dyDescent="0.25">
      <c r="A466" s="38" t="s">
        <v>104</v>
      </c>
      <c r="B466" s="33">
        <v>202000</v>
      </c>
      <c r="C466" s="38" t="s">
        <v>18</v>
      </c>
    </row>
    <row r="467" spans="1:3" ht="15" customHeight="1" x14ac:dyDescent="0.25">
      <c r="A467" s="38" t="s">
        <v>388</v>
      </c>
      <c r="B467" s="33">
        <v>6330</v>
      </c>
      <c r="C467" s="38" t="s">
        <v>8</v>
      </c>
    </row>
    <row r="468" spans="1:3" ht="15" customHeight="1" x14ac:dyDescent="0.25">
      <c r="A468" s="38" t="s">
        <v>389</v>
      </c>
      <c r="B468" s="33">
        <v>296.69</v>
      </c>
      <c r="C468" s="38" t="s">
        <v>18</v>
      </c>
    </row>
    <row r="469" spans="1:3" ht="15" customHeight="1" x14ac:dyDescent="0.25">
      <c r="A469" s="38" t="s">
        <v>288</v>
      </c>
      <c r="B469" s="33">
        <v>5490</v>
      </c>
      <c r="C469" s="38" t="s">
        <v>26</v>
      </c>
    </row>
    <row r="470" spans="1:3" ht="15" customHeight="1" x14ac:dyDescent="0.25">
      <c r="A470" s="38" t="s">
        <v>288</v>
      </c>
      <c r="B470" s="33">
        <v>6474</v>
      </c>
      <c r="C470" s="38" t="s">
        <v>8</v>
      </c>
    </row>
    <row r="471" spans="1:3" ht="15" customHeight="1" x14ac:dyDescent="0.25">
      <c r="A471" s="38" t="s">
        <v>288</v>
      </c>
      <c r="B471" s="33">
        <v>-3000</v>
      </c>
      <c r="C471" s="38" t="s">
        <v>8</v>
      </c>
    </row>
    <row r="472" spans="1:3" ht="15" customHeight="1" x14ac:dyDescent="0.25">
      <c r="A472" s="38" t="s">
        <v>288</v>
      </c>
      <c r="B472" s="33">
        <v>19900</v>
      </c>
      <c r="C472" s="38" t="s">
        <v>8</v>
      </c>
    </row>
    <row r="473" spans="1:3" ht="15" customHeight="1" x14ac:dyDescent="0.25">
      <c r="A473" s="38" t="s">
        <v>288</v>
      </c>
      <c r="B473" s="33">
        <v>19900</v>
      </c>
      <c r="C473" s="38" t="s">
        <v>8</v>
      </c>
    </row>
    <row r="474" spans="1:3" ht="15" customHeight="1" x14ac:dyDescent="0.25">
      <c r="A474" s="38" t="s">
        <v>288</v>
      </c>
      <c r="B474" s="33">
        <v>5980</v>
      </c>
      <c r="C474" s="38" t="s">
        <v>8</v>
      </c>
    </row>
    <row r="475" spans="1:3" ht="15" customHeight="1" x14ac:dyDescent="0.25">
      <c r="A475" s="38" t="s">
        <v>288</v>
      </c>
      <c r="B475" s="33">
        <v>9200</v>
      </c>
      <c r="C475" s="38" t="s">
        <v>8</v>
      </c>
    </row>
    <row r="476" spans="1:3" ht="15" customHeight="1" x14ac:dyDescent="0.25">
      <c r="A476" s="38" t="s">
        <v>288</v>
      </c>
      <c r="B476" s="33">
        <v>2370</v>
      </c>
      <c r="C476" s="38" t="s">
        <v>8</v>
      </c>
    </row>
    <row r="477" spans="1:3" ht="15" customHeight="1" x14ac:dyDescent="0.25">
      <c r="A477" s="38" t="s">
        <v>288</v>
      </c>
      <c r="B477" s="33">
        <v>1057.98</v>
      </c>
      <c r="C477" s="38" t="s">
        <v>8</v>
      </c>
    </row>
    <row r="478" spans="1:3" ht="15" customHeight="1" x14ac:dyDescent="0.25">
      <c r="A478" s="38" t="s">
        <v>288</v>
      </c>
      <c r="B478" s="33">
        <v>2795.45</v>
      </c>
      <c r="C478" s="38" t="s">
        <v>8</v>
      </c>
    </row>
    <row r="479" spans="1:3" ht="15" customHeight="1" x14ac:dyDescent="0.25">
      <c r="A479" s="38" t="s">
        <v>288</v>
      </c>
      <c r="B479" s="33">
        <v>11900</v>
      </c>
      <c r="C479" s="38" t="s">
        <v>8</v>
      </c>
    </row>
    <row r="480" spans="1:3" ht="15" customHeight="1" x14ac:dyDescent="0.25">
      <c r="A480" s="38" t="s">
        <v>288</v>
      </c>
      <c r="B480" s="33">
        <v>24800</v>
      </c>
      <c r="C480" s="38" t="s">
        <v>8</v>
      </c>
    </row>
    <row r="481" spans="1:3" ht="15" customHeight="1" x14ac:dyDescent="0.25">
      <c r="A481" s="38" t="s">
        <v>288</v>
      </c>
      <c r="B481" s="33">
        <v>944.53</v>
      </c>
      <c r="C481" s="38" t="s">
        <v>8</v>
      </c>
    </row>
    <row r="482" spans="1:3" ht="15" customHeight="1" x14ac:dyDescent="0.25">
      <c r="A482" s="38" t="s">
        <v>288</v>
      </c>
      <c r="B482" s="33">
        <v>1190</v>
      </c>
      <c r="C482" s="38" t="s">
        <v>8</v>
      </c>
    </row>
    <row r="483" spans="1:3" ht="15" customHeight="1" x14ac:dyDescent="0.25">
      <c r="A483" s="38" t="s">
        <v>288</v>
      </c>
      <c r="B483" s="33">
        <v>3020</v>
      </c>
      <c r="C483" s="38" t="s">
        <v>8</v>
      </c>
    </row>
    <row r="484" spans="1:3" ht="15" customHeight="1" x14ac:dyDescent="0.25">
      <c r="A484" s="38" t="s">
        <v>288</v>
      </c>
      <c r="B484" s="33">
        <v>2549</v>
      </c>
      <c r="C484" s="38" t="s">
        <v>8</v>
      </c>
    </row>
    <row r="485" spans="1:3" ht="15" customHeight="1" x14ac:dyDescent="0.25">
      <c r="A485" s="38" t="s">
        <v>288</v>
      </c>
      <c r="B485" s="33">
        <v>1477</v>
      </c>
      <c r="C485" s="38" t="s">
        <v>8</v>
      </c>
    </row>
    <row r="486" spans="1:3" ht="15" customHeight="1" x14ac:dyDescent="0.25">
      <c r="A486" s="38" t="s">
        <v>288</v>
      </c>
      <c r="B486" s="33">
        <v>2990</v>
      </c>
      <c r="C486" s="38" t="s">
        <v>8</v>
      </c>
    </row>
    <row r="487" spans="1:3" ht="15" customHeight="1" x14ac:dyDescent="0.25">
      <c r="A487" s="38" t="s">
        <v>288</v>
      </c>
      <c r="B487" s="33">
        <v>9196</v>
      </c>
      <c r="C487" s="38" t="s">
        <v>8</v>
      </c>
    </row>
    <row r="488" spans="1:3" ht="15" customHeight="1" x14ac:dyDescent="0.25">
      <c r="A488" s="38" t="s">
        <v>288</v>
      </c>
      <c r="B488" s="33">
        <v>400</v>
      </c>
      <c r="C488" s="38" t="s">
        <v>8</v>
      </c>
    </row>
    <row r="489" spans="1:3" ht="15" customHeight="1" x14ac:dyDescent="0.25">
      <c r="A489" s="38" t="s">
        <v>288</v>
      </c>
      <c r="B489" s="33">
        <v>2042.04</v>
      </c>
      <c r="C489" s="38" t="s">
        <v>8</v>
      </c>
    </row>
    <row r="490" spans="1:3" ht="15" customHeight="1" x14ac:dyDescent="0.25">
      <c r="A490" s="38" t="s">
        <v>288</v>
      </c>
      <c r="B490" s="33">
        <v>1192</v>
      </c>
      <c r="C490" s="38" t="s">
        <v>8</v>
      </c>
    </row>
    <row r="491" spans="1:3" ht="15" customHeight="1" x14ac:dyDescent="0.25">
      <c r="A491" s="38" t="s">
        <v>288</v>
      </c>
      <c r="B491" s="33">
        <v>14500</v>
      </c>
      <c r="C491" s="38" t="s">
        <v>8</v>
      </c>
    </row>
    <row r="492" spans="1:3" ht="15" customHeight="1" x14ac:dyDescent="0.25">
      <c r="A492" s="38" t="s">
        <v>288</v>
      </c>
      <c r="B492" s="33">
        <v>1190</v>
      </c>
      <c r="C492" s="38" t="s">
        <v>8</v>
      </c>
    </row>
    <row r="493" spans="1:3" ht="15" customHeight="1" x14ac:dyDescent="0.25">
      <c r="A493" s="38" t="s">
        <v>288</v>
      </c>
      <c r="B493" s="33">
        <v>670</v>
      </c>
      <c r="C493" s="38" t="s">
        <v>8</v>
      </c>
    </row>
    <row r="494" spans="1:3" ht="15" customHeight="1" x14ac:dyDescent="0.25">
      <c r="A494" s="38" t="s">
        <v>288</v>
      </c>
      <c r="B494" s="33">
        <v>19900</v>
      </c>
      <c r="C494" s="38" t="s">
        <v>8</v>
      </c>
    </row>
    <row r="495" spans="1:3" ht="15" customHeight="1" x14ac:dyDescent="0.25">
      <c r="A495" s="38" t="s">
        <v>288</v>
      </c>
      <c r="B495" s="33">
        <v>55200</v>
      </c>
      <c r="C495" s="38" t="s">
        <v>8</v>
      </c>
    </row>
    <row r="496" spans="1:3" ht="15" customHeight="1" x14ac:dyDescent="0.25">
      <c r="A496" s="38" t="s">
        <v>288</v>
      </c>
      <c r="B496" s="33">
        <v>-5400</v>
      </c>
      <c r="C496" s="38" t="s">
        <v>8</v>
      </c>
    </row>
    <row r="497" spans="1:3" ht="15" customHeight="1" x14ac:dyDescent="0.25">
      <c r="A497" s="38" t="s">
        <v>288</v>
      </c>
      <c r="B497" s="33">
        <v>24750</v>
      </c>
      <c r="C497" s="38" t="s">
        <v>8</v>
      </c>
    </row>
    <row r="498" spans="1:3" ht="15" customHeight="1" x14ac:dyDescent="0.25">
      <c r="A498" s="38" t="s">
        <v>288</v>
      </c>
      <c r="B498" s="33">
        <v>2440</v>
      </c>
      <c r="C498" s="38" t="s">
        <v>8</v>
      </c>
    </row>
    <row r="499" spans="1:3" ht="15" customHeight="1" x14ac:dyDescent="0.25">
      <c r="A499" s="38" t="s">
        <v>288</v>
      </c>
      <c r="B499" s="33">
        <v>1980.44</v>
      </c>
      <c r="C499" s="38" t="s">
        <v>8</v>
      </c>
    </row>
    <row r="500" spans="1:3" ht="15" customHeight="1" x14ac:dyDescent="0.25">
      <c r="A500" s="38" t="s">
        <v>288</v>
      </c>
      <c r="B500" s="33">
        <v>6445.84</v>
      </c>
      <c r="C500" s="38" t="s">
        <v>8</v>
      </c>
    </row>
    <row r="501" spans="1:3" ht="15" customHeight="1" x14ac:dyDescent="0.25">
      <c r="A501" s="38" t="s">
        <v>288</v>
      </c>
      <c r="B501" s="33">
        <v>14500</v>
      </c>
      <c r="C501" s="38" t="s">
        <v>26</v>
      </c>
    </row>
    <row r="502" spans="1:3" ht="15" customHeight="1" x14ac:dyDescent="0.25">
      <c r="A502" s="38" t="s">
        <v>311</v>
      </c>
      <c r="B502" s="33">
        <v>7280</v>
      </c>
      <c r="C502" s="38" t="s">
        <v>18</v>
      </c>
    </row>
    <row r="503" spans="1:3" ht="15" customHeight="1" x14ac:dyDescent="0.25">
      <c r="A503" s="38" t="s">
        <v>23</v>
      </c>
      <c r="B503" s="33">
        <v>2839.76</v>
      </c>
      <c r="C503" s="38" t="s">
        <v>31</v>
      </c>
    </row>
    <row r="504" spans="1:3" ht="15" customHeight="1" x14ac:dyDescent="0.25">
      <c r="A504" s="38" t="s">
        <v>23</v>
      </c>
      <c r="B504" s="33">
        <v>3623.57</v>
      </c>
      <c r="C504" s="38" t="s">
        <v>31</v>
      </c>
    </row>
    <row r="505" spans="1:3" ht="15" customHeight="1" x14ac:dyDescent="0.25">
      <c r="A505" s="38" t="s">
        <v>23</v>
      </c>
      <c r="B505" s="33">
        <v>6006.53</v>
      </c>
      <c r="C505" s="38" t="s">
        <v>31</v>
      </c>
    </row>
    <row r="506" spans="1:3" ht="15" customHeight="1" x14ac:dyDescent="0.25">
      <c r="A506" s="38" t="s">
        <v>23</v>
      </c>
      <c r="B506" s="33">
        <v>2728.97</v>
      </c>
      <c r="C506" s="38" t="s">
        <v>31</v>
      </c>
    </row>
    <row r="507" spans="1:3" ht="15" customHeight="1" x14ac:dyDescent="0.25">
      <c r="A507" s="38" t="s">
        <v>23</v>
      </c>
      <c r="B507" s="33">
        <v>4159.22</v>
      </c>
      <c r="C507" s="38" t="s">
        <v>31</v>
      </c>
    </row>
    <row r="508" spans="1:3" ht="15" customHeight="1" x14ac:dyDescent="0.25">
      <c r="A508" s="38" t="s">
        <v>23</v>
      </c>
      <c r="B508" s="33">
        <v>4763.9799999999996</v>
      </c>
      <c r="C508" s="38" t="s">
        <v>31</v>
      </c>
    </row>
    <row r="509" spans="1:3" ht="15" customHeight="1" x14ac:dyDescent="0.25">
      <c r="A509" s="38" t="s">
        <v>23</v>
      </c>
      <c r="B509" s="33">
        <v>769.83</v>
      </c>
      <c r="C509" s="38" t="s">
        <v>31</v>
      </c>
    </row>
    <row r="510" spans="1:3" ht="15" customHeight="1" x14ac:dyDescent="0.25">
      <c r="A510" s="38" t="s">
        <v>23</v>
      </c>
      <c r="B510" s="33">
        <v>457.44</v>
      </c>
      <c r="C510" s="38" t="s">
        <v>4</v>
      </c>
    </row>
    <row r="511" spans="1:3" ht="15" customHeight="1" x14ac:dyDescent="0.25">
      <c r="A511" s="38" t="s">
        <v>23</v>
      </c>
      <c r="B511" s="33">
        <v>2965.57</v>
      </c>
      <c r="C511" s="38" t="s">
        <v>31</v>
      </c>
    </row>
    <row r="512" spans="1:3" ht="15" customHeight="1" x14ac:dyDescent="0.25">
      <c r="A512" s="38" t="s">
        <v>23</v>
      </c>
      <c r="B512" s="33">
        <v>2401.48</v>
      </c>
      <c r="C512" s="38" t="s">
        <v>31</v>
      </c>
    </row>
    <row r="513" spans="1:3" ht="15" customHeight="1" x14ac:dyDescent="0.25">
      <c r="A513" s="38" t="s">
        <v>23</v>
      </c>
      <c r="B513" s="33">
        <v>4554.6899999999996</v>
      </c>
      <c r="C513" s="38" t="s">
        <v>31</v>
      </c>
    </row>
    <row r="514" spans="1:3" ht="15" customHeight="1" x14ac:dyDescent="0.25">
      <c r="A514" s="38" t="s">
        <v>23</v>
      </c>
      <c r="B514" s="33">
        <v>6595.13</v>
      </c>
      <c r="C514" s="38" t="s">
        <v>31</v>
      </c>
    </row>
    <row r="515" spans="1:3" ht="15" customHeight="1" x14ac:dyDescent="0.25">
      <c r="A515" s="38" t="s">
        <v>23</v>
      </c>
      <c r="B515" s="33">
        <v>4165.1899999999996</v>
      </c>
      <c r="C515" s="38" t="s">
        <v>31</v>
      </c>
    </row>
    <row r="516" spans="1:3" ht="15" customHeight="1" x14ac:dyDescent="0.25">
      <c r="A516" s="38" t="s">
        <v>23</v>
      </c>
      <c r="B516" s="33">
        <v>1840.48</v>
      </c>
      <c r="C516" s="38" t="s">
        <v>31</v>
      </c>
    </row>
    <row r="517" spans="1:3" ht="15" customHeight="1" x14ac:dyDescent="0.25">
      <c r="A517" s="38" t="s">
        <v>23</v>
      </c>
      <c r="B517" s="33">
        <v>3650.41</v>
      </c>
      <c r="C517" s="38" t="s">
        <v>31</v>
      </c>
    </row>
    <row r="518" spans="1:3" ht="15" customHeight="1" x14ac:dyDescent="0.25">
      <c r="A518" s="38" t="s">
        <v>23</v>
      </c>
      <c r="B518" s="33">
        <v>7433.82</v>
      </c>
      <c r="C518" s="38" t="s">
        <v>31</v>
      </c>
    </row>
    <row r="519" spans="1:3" ht="15" customHeight="1" x14ac:dyDescent="0.25">
      <c r="A519" s="38" t="s">
        <v>49</v>
      </c>
      <c r="B519" s="33">
        <v>4849.8999999999996</v>
      </c>
      <c r="C519" s="38" t="s">
        <v>4</v>
      </c>
    </row>
    <row r="520" spans="1:3" ht="15" customHeight="1" x14ac:dyDescent="0.25">
      <c r="A520" s="38" t="s">
        <v>49</v>
      </c>
      <c r="B520" s="33">
        <v>728</v>
      </c>
      <c r="C520" s="38" t="s">
        <v>4</v>
      </c>
    </row>
    <row r="521" spans="1:3" ht="15" customHeight="1" x14ac:dyDescent="0.25">
      <c r="A521" s="38" t="s">
        <v>49</v>
      </c>
      <c r="B521" s="33">
        <v>784</v>
      </c>
      <c r="C521" s="38" t="s">
        <v>4</v>
      </c>
    </row>
    <row r="522" spans="1:3" ht="15" customHeight="1" x14ac:dyDescent="0.25">
      <c r="A522" s="38" t="s">
        <v>10</v>
      </c>
      <c r="B522" s="33">
        <v>38690.400000000001</v>
      </c>
      <c r="C522" s="38" t="s">
        <v>4</v>
      </c>
    </row>
    <row r="523" spans="1:3" ht="15" customHeight="1" x14ac:dyDescent="0.25">
      <c r="A523" s="38" t="s">
        <v>10</v>
      </c>
      <c r="B523" s="33">
        <v>11500</v>
      </c>
      <c r="C523" s="38" t="s">
        <v>4</v>
      </c>
    </row>
    <row r="524" spans="1:3" ht="15" customHeight="1" x14ac:dyDescent="0.25">
      <c r="A524" s="38" t="s">
        <v>10</v>
      </c>
      <c r="B524" s="33">
        <v>15731.6</v>
      </c>
      <c r="C524" s="38" t="s">
        <v>4</v>
      </c>
    </row>
    <row r="525" spans="1:3" ht="15" customHeight="1" x14ac:dyDescent="0.25">
      <c r="A525" s="38" t="s">
        <v>10</v>
      </c>
      <c r="B525" s="33">
        <v>28565.599999999999</v>
      </c>
      <c r="C525" s="38" t="s">
        <v>4</v>
      </c>
    </row>
    <row r="526" spans="1:3" ht="15" customHeight="1" x14ac:dyDescent="0.25">
      <c r="A526" s="38" t="s">
        <v>56</v>
      </c>
      <c r="B526" s="33">
        <v>4921.8599999999997</v>
      </c>
      <c r="C526" s="38" t="s">
        <v>4</v>
      </c>
    </row>
    <row r="527" spans="1:3" ht="15" customHeight="1" x14ac:dyDescent="0.25">
      <c r="A527" s="38" t="s">
        <v>88</v>
      </c>
      <c r="B527" s="33">
        <v>2500</v>
      </c>
      <c r="C527" s="38" t="s">
        <v>26</v>
      </c>
    </row>
    <row r="528" spans="1:3" ht="15" customHeight="1" x14ac:dyDescent="0.25">
      <c r="A528" s="38" t="s">
        <v>88</v>
      </c>
      <c r="B528" s="33">
        <v>2000</v>
      </c>
      <c r="C528" s="38" t="s">
        <v>74</v>
      </c>
    </row>
    <row r="529" spans="1:3" ht="15" customHeight="1" x14ac:dyDescent="0.25">
      <c r="A529" s="38" t="s">
        <v>88</v>
      </c>
      <c r="B529" s="33">
        <v>700</v>
      </c>
      <c r="C529" s="38" t="s">
        <v>7</v>
      </c>
    </row>
    <row r="530" spans="1:3" ht="15" customHeight="1" x14ac:dyDescent="0.25">
      <c r="A530" s="38" t="s">
        <v>61</v>
      </c>
      <c r="B530" s="33">
        <v>4893.16</v>
      </c>
      <c r="C530" s="38" t="s">
        <v>7</v>
      </c>
    </row>
    <row r="531" spans="1:3" ht="15" customHeight="1" x14ac:dyDescent="0.25">
      <c r="A531" s="38" t="s">
        <v>61</v>
      </c>
      <c r="B531" s="33">
        <v>126.68</v>
      </c>
      <c r="C531" s="38" t="s">
        <v>31</v>
      </c>
    </row>
    <row r="532" spans="1:3" ht="15" customHeight="1" x14ac:dyDescent="0.25">
      <c r="A532" s="38" t="s">
        <v>61</v>
      </c>
      <c r="B532" s="33">
        <v>393.92</v>
      </c>
      <c r="C532" s="38" t="s">
        <v>107</v>
      </c>
    </row>
    <row r="533" spans="1:3" ht="15" customHeight="1" x14ac:dyDescent="0.25">
      <c r="A533" s="38" t="s">
        <v>61</v>
      </c>
      <c r="B533" s="33">
        <v>1569.39</v>
      </c>
      <c r="C533" s="38" t="s">
        <v>18</v>
      </c>
    </row>
    <row r="534" spans="1:3" ht="15" customHeight="1" x14ac:dyDescent="0.25">
      <c r="A534" s="38" t="s">
        <v>61</v>
      </c>
      <c r="B534" s="33">
        <v>418.24</v>
      </c>
      <c r="C534" s="38" t="s">
        <v>107</v>
      </c>
    </row>
    <row r="535" spans="1:3" ht="15" customHeight="1" x14ac:dyDescent="0.25">
      <c r="A535" s="38" t="s">
        <v>99</v>
      </c>
      <c r="B535" s="33">
        <v>5805.5</v>
      </c>
      <c r="C535" s="38" t="s">
        <v>74</v>
      </c>
    </row>
    <row r="536" spans="1:3" ht="15" customHeight="1" x14ac:dyDescent="0.25">
      <c r="A536" s="38" t="s">
        <v>99</v>
      </c>
      <c r="B536" s="33">
        <v>1030.97</v>
      </c>
      <c r="C536" s="38" t="s">
        <v>26</v>
      </c>
    </row>
    <row r="537" spans="1:3" ht="15" customHeight="1" x14ac:dyDescent="0.25">
      <c r="A537" s="38" t="s">
        <v>292</v>
      </c>
      <c r="B537" s="33">
        <v>9552</v>
      </c>
      <c r="C537" s="38" t="s">
        <v>26</v>
      </c>
    </row>
    <row r="538" spans="1:3" ht="15" customHeight="1" x14ac:dyDescent="0.25">
      <c r="A538" s="38" t="s">
        <v>292</v>
      </c>
      <c r="B538" s="33">
        <v>9549.6</v>
      </c>
      <c r="C538" s="38" t="s">
        <v>26</v>
      </c>
    </row>
    <row r="539" spans="1:3" ht="15" customHeight="1" x14ac:dyDescent="0.25">
      <c r="A539" s="38" t="s">
        <v>292</v>
      </c>
      <c r="B539" s="33">
        <v>9519.9</v>
      </c>
      <c r="C539" s="38" t="s">
        <v>26</v>
      </c>
    </row>
    <row r="540" spans="1:3" ht="15" customHeight="1" x14ac:dyDescent="0.25">
      <c r="A540" s="38" t="s">
        <v>292</v>
      </c>
      <c r="B540" s="33">
        <v>19002.900000000001</v>
      </c>
      <c r="C540" s="38" t="s">
        <v>26</v>
      </c>
    </row>
    <row r="541" spans="1:3" ht="15" customHeight="1" x14ac:dyDescent="0.25">
      <c r="A541" s="38" t="s">
        <v>292</v>
      </c>
      <c r="B541" s="33">
        <v>9575.7000000000007</v>
      </c>
      <c r="C541" s="38" t="s">
        <v>26</v>
      </c>
    </row>
    <row r="542" spans="1:3" ht="15" customHeight="1" x14ac:dyDescent="0.25">
      <c r="A542" s="38" t="s">
        <v>292</v>
      </c>
      <c r="B542" s="33">
        <v>29016</v>
      </c>
      <c r="C542" s="38" t="s">
        <v>26</v>
      </c>
    </row>
    <row r="543" spans="1:3" ht="15" customHeight="1" x14ac:dyDescent="0.25">
      <c r="A543" s="38" t="s">
        <v>292</v>
      </c>
      <c r="B543" s="33">
        <v>9638.7000000000007</v>
      </c>
      <c r="C543" s="38" t="s">
        <v>26</v>
      </c>
    </row>
    <row r="544" spans="1:3" ht="15" customHeight="1" x14ac:dyDescent="0.25">
      <c r="A544" s="38" t="s">
        <v>292</v>
      </c>
      <c r="B544" s="33">
        <v>19206.3</v>
      </c>
      <c r="C544" s="38" t="s">
        <v>26</v>
      </c>
    </row>
    <row r="545" spans="1:3" ht="15" customHeight="1" x14ac:dyDescent="0.25">
      <c r="A545" s="38" t="s">
        <v>292</v>
      </c>
      <c r="B545" s="33">
        <v>18587.400000000001</v>
      </c>
      <c r="C545" s="38" t="s">
        <v>26</v>
      </c>
    </row>
    <row r="546" spans="1:3" ht="15" customHeight="1" x14ac:dyDescent="0.25">
      <c r="A546" s="38" t="s">
        <v>292</v>
      </c>
      <c r="B546" s="33">
        <v>9663</v>
      </c>
      <c r="C546" s="38" t="s">
        <v>26</v>
      </c>
    </row>
    <row r="547" spans="1:3" ht="15" customHeight="1" x14ac:dyDescent="0.25">
      <c r="A547" s="38" t="s">
        <v>292</v>
      </c>
      <c r="B547" s="33">
        <v>19406.099999999999</v>
      </c>
      <c r="C547" s="38" t="s">
        <v>26</v>
      </c>
    </row>
    <row r="548" spans="1:3" ht="15" customHeight="1" x14ac:dyDescent="0.25">
      <c r="A548" s="38" t="s">
        <v>292</v>
      </c>
      <c r="B548" s="33">
        <v>9642.9</v>
      </c>
      <c r="C548" s="38" t="s">
        <v>26</v>
      </c>
    </row>
    <row r="549" spans="1:3" ht="15" customHeight="1" x14ac:dyDescent="0.25">
      <c r="A549" s="38" t="s">
        <v>292</v>
      </c>
      <c r="B549" s="33">
        <v>29232.3</v>
      </c>
      <c r="C549" s="38" t="s">
        <v>26</v>
      </c>
    </row>
    <row r="550" spans="1:3" ht="15" customHeight="1" x14ac:dyDescent="0.25">
      <c r="A550" s="38" t="s">
        <v>68</v>
      </c>
      <c r="B550" s="33">
        <v>2850</v>
      </c>
      <c r="C550" s="38" t="s">
        <v>8</v>
      </c>
    </row>
    <row r="551" spans="1:3" ht="15" customHeight="1" x14ac:dyDescent="0.25">
      <c r="A551" s="38" t="s">
        <v>68</v>
      </c>
      <c r="B551" s="33">
        <v>1586.03</v>
      </c>
      <c r="C551" s="38" t="s">
        <v>8</v>
      </c>
    </row>
    <row r="552" spans="1:3" ht="15" customHeight="1" x14ac:dyDescent="0.25">
      <c r="A552" s="38" t="s">
        <v>68</v>
      </c>
      <c r="B552" s="33">
        <v>2530</v>
      </c>
      <c r="C552" s="38" t="s">
        <v>8</v>
      </c>
    </row>
    <row r="553" spans="1:3" ht="15" customHeight="1" x14ac:dyDescent="0.25">
      <c r="A553" s="38" t="s">
        <v>68</v>
      </c>
      <c r="B553" s="33">
        <v>1970.99</v>
      </c>
      <c r="C553" s="38" t="s">
        <v>8</v>
      </c>
    </row>
    <row r="554" spans="1:3" ht="15" customHeight="1" x14ac:dyDescent="0.25">
      <c r="A554" s="38" t="s">
        <v>68</v>
      </c>
      <c r="B554" s="33">
        <v>5151.9799999999996</v>
      </c>
      <c r="C554" s="38" t="s">
        <v>8</v>
      </c>
    </row>
    <row r="555" spans="1:3" ht="15" customHeight="1" x14ac:dyDescent="0.25">
      <c r="A555" s="38" t="s">
        <v>68</v>
      </c>
      <c r="B555" s="33">
        <v>1000</v>
      </c>
      <c r="C555" s="38" t="s">
        <v>7</v>
      </c>
    </row>
    <row r="556" spans="1:3" ht="15" customHeight="1" x14ac:dyDescent="0.25">
      <c r="A556" s="38" t="s">
        <v>86</v>
      </c>
      <c r="B556" s="33">
        <v>5000</v>
      </c>
      <c r="C556" s="38" t="s">
        <v>26</v>
      </c>
    </row>
    <row r="557" spans="1:3" ht="15" customHeight="1" x14ac:dyDescent="0.25">
      <c r="A557" s="38" t="s">
        <v>390</v>
      </c>
      <c r="B557" s="33">
        <v>16152.04</v>
      </c>
      <c r="C557" s="38" t="s">
        <v>4</v>
      </c>
    </row>
    <row r="558" spans="1:3" ht="15" customHeight="1" x14ac:dyDescent="0.25">
      <c r="A558" s="38" t="s">
        <v>390</v>
      </c>
      <c r="B558" s="33">
        <v>-11975.21</v>
      </c>
      <c r="C558" s="38" t="s">
        <v>4</v>
      </c>
    </row>
    <row r="559" spans="1:3" ht="15" customHeight="1" x14ac:dyDescent="0.25">
      <c r="A559" s="38" t="s">
        <v>390</v>
      </c>
      <c r="B559" s="33">
        <v>-4176.83</v>
      </c>
      <c r="C559" s="38" t="s">
        <v>4</v>
      </c>
    </row>
    <row r="560" spans="1:3" ht="15" customHeight="1" x14ac:dyDescent="0.25">
      <c r="A560" s="38" t="s">
        <v>390</v>
      </c>
      <c r="B560" s="33">
        <v>8511.6299999999992</v>
      </c>
      <c r="C560" s="38" t="s">
        <v>4</v>
      </c>
    </row>
    <row r="561" spans="1:3" ht="15" customHeight="1" x14ac:dyDescent="0.25">
      <c r="A561" s="38" t="s">
        <v>116</v>
      </c>
      <c r="B561" s="33">
        <v>82.13</v>
      </c>
      <c r="C561" s="38" t="s">
        <v>26</v>
      </c>
    </row>
    <row r="562" spans="1:3" ht="15" customHeight="1" x14ac:dyDescent="0.25">
      <c r="A562" s="38" t="s">
        <v>116</v>
      </c>
      <c r="B562" s="33">
        <v>213.53</v>
      </c>
      <c r="C562" s="38" t="s">
        <v>26</v>
      </c>
    </row>
    <row r="563" spans="1:3" ht="15" customHeight="1" x14ac:dyDescent="0.25">
      <c r="A563" s="38" t="s">
        <v>116</v>
      </c>
      <c r="B563" s="33">
        <v>95</v>
      </c>
      <c r="C563" s="38" t="s">
        <v>26</v>
      </c>
    </row>
    <row r="564" spans="1:3" ht="15" customHeight="1" x14ac:dyDescent="0.25">
      <c r="A564" s="38" t="s">
        <v>116</v>
      </c>
      <c r="B564" s="33">
        <v>1994.96</v>
      </c>
      <c r="C564" s="38" t="s">
        <v>26</v>
      </c>
    </row>
    <row r="565" spans="1:3" ht="15" customHeight="1" x14ac:dyDescent="0.25">
      <c r="A565" s="38" t="s">
        <v>116</v>
      </c>
      <c r="B565" s="33">
        <v>6090.62</v>
      </c>
      <c r="C565" s="38" t="s">
        <v>26</v>
      </c>
    </row>
    <row r="566" spans="1:3" ht="15" customHeight="1" x14ac:dyDescent="0.25">
      <c r="A566" s="38" t="s">
        <v>116</v>
      </c>
      <c r="B566" s="33">
        <v>7030.55</v>
      </c>
      <c r="C566" s="38" t="s">
        <v>26</v>
      </c>
    </row>
    <row r="567" spans="1:3" ht="15" customHeight="1" x14ac:dyDescent="0.25">
      <c r="A567" s="38" t="s">
        <v>116</v>
      </c>
      <c r="B567" s="33">
        <v>651.36</v>
      </c>
      <c r="C567" s="38" t="s">
        <v>26</v>
      </c>
    </row>
    <row r="568" spans="1:3" ht="15" customHeight="1" x14ac:dyDescent="0.25">
      <c r="A568" s="38" t="s">
        <v>310</v>
      </c>
      <c r="B568" s="33">
        <v>26500</v>
      </c>
      <c r="C568" s="38" t="s">
        <v>107</v>
      </c>
    </row>
    <row r="569" spans="1:3" ht="15" customHeight="1" x14ac:dyDescent="0.25">
      <c r="A569" s="38" t="s">
        <v>310</v>
      </c>
      <c r="B569" s="33">
        <v>26500</v>
      </c>
      <c r="C569" s="38" t="s">
        <v>107</v>
      </c>
    </row>
    <row r="570" spans="1:3" ht="15" customHeight="1" x14ac:dyDescent="0.25">
      <c r="A570" s="38" t="s">
        <v>391</v>
      </c>
      <c r="B570" s="33">
        <v>1000</v>
      </c>
      <c r="C570" s="38" t="s">
        <v>107</v>
      </c>
    </row>
    <row r="571" spans="1:3" ht="15" customHeight="1" x14ac:dyDescent="0.25">
      <c r="A571" s="38" t="s">
        <v>127</v>
      </c>
      <c r="B571" s="33">
        <v>2609</v>
      </c>
      <c r="C571" s="38" t="s">
        <v>8</v>
      </c>
    </row>
    <row r="572" spans="1:3" ht="15" customHeight="1" x14ac:dyDescent="0.25">
      <c r="A572" s="38" t="s">
        <v>69</v>
      </c>
      <c r="B572" s="33">
        <v>4110</v>
      </c>
      <c r="C572" s="38" t="s">
        <v>18</v>
      </c>
    </row>
    <row r="573" spans="1:3" ht="15" customHeight="1" x14ac:dyDescent="0.25">
      <c r="A573" s="38" t="s">
        <v>69</v>
      </c>
      <c r="B573" s="33">
        <v>4320</v>
      </c>
      <c r="C573" s="38" t="s">
        <v>18</v>
      </c>
    </row>
    <row r="574" spans="1:3" ht="15" customHeight="1" x14ac:dyDescent="0.25">
      <c r="A574" s="38" t="s">
        <v>25</v>
      </c>
      <c r="B574" s="33">
        <v>500</v>
      </c>
      <c r="C574" s="38" t="s">
        <v>74</v>
      </c>
    </row>
    <row r="575" spans="1:3" ht="15" customHeight="1" x14ac:dyDescent="0.25">
      <c r="A575" s="38" t="s">
        <v>25</v>
      </c>
      <c r="B575" s="33">
        <v>500</v>
      </c>
      <c r="C575" s="38" t="s">
        <v>7</v>
      </c>
    </row>
    <row r="576" spans="1:3" ht="15" customHeight="1" x14ac:dyDescent="0.25">
      <c r="A576" s="38" t="s">
        <v>25</v>
      </c>
      <c r="B576" s="33">
        <v>2600</v>
      </c>
      <c r="C576" s="38" t="s">
        <v>7</v>
      </c>
    </row>
    <row r="577" spans="1:3" ht="15" customHeight="1" x14ac:dyDescent="0.25">
      <c r="A577" s="38" t="s">
        <v>25</v>
      </c>
      <c r="B577" s="33">
        <v>800</v>
      </c>
      <c r="C577" s="38" t="s">
        <v>5</v>
      </c>
    </row>
    <row r="578" spans="1:3" ht="15" customHeight="1" x14ac:dyDescent="0.25">
      <c r="A578" s="38" t="s">
        <v>25</v>
      </c>
      <c r="B578" s="33">
        <v>800</v>
      </c>
      <c r="C578" s="38" t="s">
        <v>5</v>
      </c>
    </row>
    <row r="579" spans="1:3" ht="15" customHeight="1" x14ac:dyDescent="0.25">
      <c r="A579" s="38" t="s">
        <v>25</v>
      </c>
      <c r="B579" s="33">
        <v>1000</v>
      </c>
      <c r="C579" s="38" t="s">
        <v>7</v>
      </c>
    </row>
    <row r="580" spans="1:3" ht="15" customHeight="1" x14ac:dyDescent="0.25">
      <c r="A580" s="38" t="s">
        <v>25</v>
      </c>
      <c r="B580" s="33">
        <v>1500</v>
      </c>
      <c r="C580" s="38" t="s">
        <v>7</v>
      </c>
    </row>
    <row r="581" spans="1:3" ht="15" customHeight="1" x14ac:dyDescent="0.25">
      <c r="A581" s="38" t="s">
        <v>108</v>
      </c>
      <c r="B581" s="33">
        <v>3300</v>
      </c>
      <c r="C581" s="38" t="s">
        <v>392</v>
      </c>
    </row>
    <row r="582" spans="1:3" ht="15" customHeight="1" x14ac:dyDescent="0.25">
      <c r="A582" s="38" t="s">
        <v>62</v>
      </c>
      <c r="B582" s="33">
        <v>4455</v>
      </c>
      <c r="C582" s="38" t="s">
        <v>4</v>
      </c>
    </row>
    <row r="583" spans="1:3" ht="15" customHeight="1" x14ac:dyDescent="0.25">
      <c r="A583" s="38" t="s">
        <v>62</v>
      </c>
      <c r="B583" s="33">
        <v>6989</v>
      </c>
      <c r="C583" s="38" t="s">
        <v>4</v>
      </c>
    </row>
    <row r="584" spans="1:3" ht="15" customHeight="1" x14ac:dyDescent="0.25">
      <c r="A584" s="38" t="s">
        <v>62</v>
      </c>
      <c r="B584" s="33">
        <v>4833</v>
      </c>
      <c r="C584" s="38" t="s">
        <v>4</v>
      </c>
    </row>
    <row r="585" spans="1:3" ht="15" customHeight="1" x14ac:dyDescent="0.25">
      <c r="A585" s="38" t="s">
        <v>94</v>
      </c>
      <c r="B585" s="33">
        <v>-600</v>
      </c>
      <c r="C585" s="38" t="s">
        <v>4</v>
      </c>
    </row>
    <row r="586" spans="1:3" ht="15" customHeight="1" x14ac:dyDescent="0.25">
      <c r="A586" s="38" t="s">
        <v>94</v>
      </c>
      <c r="B586" s="33">
        <v>33000</v>
      </c>
      <c r="C586" s="38" t="s">
        <v>4</v>
      </c>
    </row>
    <row r="587" spans="1:3" ht="15" customHeight="1" x14ac:dyDescent="0.25">
      <c r="A587" s="38" t="s">
        <v>94</v>
      </c>
      <c r="B587" s="33">
        <v>29970</v>
      </c>
      <c r="C587" s="38" t="s">
        <v>4</v>
      </c>
    </row>
    <row r="588" spans="1:3" ht="15" customHeight="1" x14ac:dyDescent="0.25">
      <c r="A588" s="38" t="s">
        <v>94</v>
      </c>
      <c r="B588" s="33">
        <v>32400</v>
      </c>
      <c r="C588" s="38" t="s">
        <v>4</v>
      </c>
    </row>
    <row r="589" spans="1:3" ht="15" customHeight="1" x14ac:dyDescent="0.25">
      <c r="A589" s="38" t="s">
        <v>117</v>
      </c>
      <c r="B589" s="33">
        <v>8148.2</v>
      </c>
      <c r="C589" s="38" t="s">
        <v>26</v>
      </c>
    </row>
    <row r="590" spans="1:3" ht="15" customHeight="1" x14ac:dyDescent="0.25">
      <c r="A590" s="38" t="s">
        <v>124</v>
      </c>
      <c r="B590" s="33">
        <v>6000</v>
      </c>
      <c r="C590" s="38" t="s">
        <v>5</v>
      </c>
    </row>
    <row r="591" spans="1:3" ht="15" customHeight="1" x14ac:dyDescent="0.25">
      <c r="A591" s="38" t="s">
        <v>134</v>
      </c>
      <c r="B591" s="33">
        <v>300</v>
      </c>
      <c r="C591" s="38" t="s">
        <v>18</v>
      </c>
    </row>
    <row r="592" spans="1:3" ht="15" customHeight="1" x14ac:dyDescent="0.25">
      <c r="A592" s="38" t="s">
        <v>66</v>
      </c>
      <c r="B592" s="33">
        <v>900</v>
      </c>
      <c r="C592" s="38" t="s">
        <v>4</v>
      </c>
    </row>
    <row r="593" spans="1:3" ht="15" customHeight="1" x14ac:dyDescent="0.25">
      <c r="A593" s="38" t="s">
        <v>66</v>
      </c>
      <c r="B593" s="33">
        <v>2200</v>
      </c>
      <c r="C593" s="38" t="s">
        <v>4</v>
      </c>
    </row>
    <row r="594" spans="1:3" ht="15" customHeight="1" x14ac:dyDescent="0.25">
      <c r="A594" s="38" t="s">
        <v>66</v>
      </c>
      <c r="B594" s="33">
        <v>750</v>
      </c>
      <c r="C594" s="38" t="s">
        <v>4</v>
      </c>
    </row>
    <row r="595" spans="1:3" ht="15" customHeight="1" x14ac:dyDescent="0.25">
      <c r="A595" s="38" t="s">
        <v>66</v>
      </c>
      <c r="B595" s="33">
        <v>12000</v>
      </c>
      <c r="C595" s="38" t="s">
        <v>4</v>
      </c>
    </row>
    <row r="596" spans="1:3" ht="15" customHeight="1" x14ac:dyDescent="0.25">
      <c r="A596" s="38" t="s">
        <v>66</v>
      </c>
      <c r="B596" s="33">
        <v>300</v>
      </c>
      <c r="C596" s="38" t="s">
        <v>4</v>
      </c>
    </row>
    <row r="597" spans="1:3" ht="15" customHeight="1" x14ac:dyDescent="0.25">
      <c r="A597" s="38" t="s">
        <v>66</v>
      </c>
      <c r="B597" s="33">
        <v>21700</v>
      </c>
      <c r="C597" s="38" t="s">
        <v>4</v>
      </c>
    </row>
    <row r="598" spans="1:3" ht="15" customHeight="1" x14ac:dyDescent="0.25">
      <c r="A598" s="38" t="s">
        <v>118</v>
      </c>
      <c r="B598" s="33">
        <v>7189.21</v>
      </c>
      <c r="C598" s="38" t="s">
        <v>4</v>
      </c>
    </row>
    <row r="599" spans="1:3" ht="15" customHeight="1" x14ac:dyDescent="0.25">
      <c r="A599" s="38" t="s">
        <v>118</v>
      </c>
      <c r="B599" s="33">
        <v>4768</v>
      </c>
      <c r="C599" s="38" t="s">
        <v>4</v>
      </c>
    </row>
    <row r="600" spans="1:3" ht="15" customHeight="1" x14ac:dyDescent="0.25">
      <c r="A600" s="38" t="s">
        <v>118</v>
      </c>
      <c r="B600" s="33">
        <v>600</v>
      </c>
      <c r="C600" s="38" t="s">
        <v>4</v>
      </c>
    </row>
    <row r="601" spans="1:3" ht="15" customHeight="1" x14ac:dyDescent="0.25">
      <c r="A601" s="38" t="s">
        <v>118</v>
      </c>
      <c r="B601" s="33">
        <v>3063.13</v>
      </c>
      <c r="C601" s="38" t="s">
        <v>4</v>
      </c>
    </row>
    <row r="602" spans="1:3" ht="15" customHeight="1" x14ac:dyDescent="0.25">
      <c r="A602" s="38" t="s">
        <v>118</v>
      </c>
      <c r="B602" s="33">
        <v>1431.2</v>
      </c>
      <c r="C602" s="38" t="s">
        <v>4</v>
      </c>
    </row>
    <row r="603" spans="1:3" ht="15" customHeight="1" x14ac:dyDescent="0.25">
      <c r="A603" s="38" t="s">
        <v>118</v>
      </c>
      <c r="B603" s="33">
        <v>5449.41</v>
      </c>
      <c r="C603" s="38" t="s">
        <v>4</v>
      </c>
    </row>
    <row r="604" spans="1:3" ht="15" customHeight="1" x14ac:dyDescent="0.25">
      <c r="A604" s="38" t="s">
        <v>118</v>
      </c>
      <c r="B604" s="33">
        <v>5065</v>
      </c>
      <c r="C604" s="38" t="s">
        <v>4</v>
      </c>
    </row>
    <row r="605" spans="1:3" ht="15" customHeight="1" x14ac:dyDescent="0.25">
      <c r="A605" s="38" t="s">
        <v>118</v>
      </c>
      <c r="B605" s="33">
        <v>11288.07</v>
      </c>
      <c r="C605" s="38" t="s">
        <v>4</v>
      </c>
    </row>
    <row r="606" spans="1:3" ht="15" customHeight="1" x14ac:dyDescent="0.25">
      <c r="A606" s="38" t="s">
        <v>393</v>
      </c>
      <c r="B606" s="33">
        <v>2500</v>
      </c>
      <c r="C606" s="38" t="s">
        <v>394</v>
      </c>
    </row>
    <row r="607" spans="1:3" ht="15" customHeight="1" x14ac:dyDescent="0.25">
      <c r="A607" s="38" t="s">
        <v>46</v>
      </c>
      <c r="B607" s="33">
        <v>1000</v>
      </c>
      <c r="C607" s="38" t="s">
        <v>4</v>
      </c>
    </row>
    <row r="608" spans="1:3" ht="15" customHeight="1" x14ac:dyDescent="0.25">
      <c r="A608" s="38" t="s">
        <v>46</v>
      </c>
      <c r="B608" s="33">
        <v>1000</v>
      </c>
      <c r="C608" s="38" t="s">
        <v>4</v>
      </c>
    </row>
    <row r="609" spans="1:3" ht="15" customHeight="1" x14ac:dyDescent="0.25">
      <c r="A609" s="38" t="s">
        <v>46</v>
      </c>
      <c r="B609" s="33">
        <v>1000</v>
      </c>
      <c r="C609" s="38" t="s">
        <v>4</v>
      </c>
    </row>
    <row r="610" spans="1:3" ht="15" customHeight="1" x14ac:dyDescent="0.25">
      <c r="A610" s="38" t="s">
        <v>46</v>
      </c>
      <c r="B610" s="33">
        <v>1000</v>
      </c>
      <c r="C610" s="38" t="s">
        <v>4</v>
      </c>
    </row>
    <row r="611" spans="1:3" ht="15" customHeight="1" x14ac:dyDescent="0.25">
      <c r="A611" s="38" t="s">
        <v>46</v>
      </c>
      <c r="B611" s="33">
        <v>1000</v>
      </c>
      <c r="C611" s="38" t="s">
        <v>4</v>
      </c>
    </row>
    <row r="612" spans="1:3" ht="15" customHeight="1" x14ac:dyDescent="0.25">
      <c r="A612" s="38" t="s">
        <v>46</v>
      </c>
      <c r="B612" s="33">
        <v>1000</v>
      </c>
      <c r="C612" s="38" t="s">
        <v>4</v>
      </c>
    </row>
    <row r="613" spans="1:3" ht="15" customHeight="1" x14ac:dyDescent="0.25">
      <c r="A613" s="38" t="s">
        <v>46</v>
      </c>
      <c r="B613" s="33">
        <v>1000</v>
      </c>
      <c r="C613" s="38" t="s">
        <v>4</v>
      </c>
    </row>
    <row r="614" spans="1:3" ht="15" customHeight="1" x14ac:dyDescent="0.25">
      <c r="A614" s="38" t="s">
        <v>46</v>
      </c>
      <c r="B614" s="33">
        <v>1000</v>
      </c>
      <c r="C614" s="38" t="s">
        <v>4</v>
      </c>
    </row>
    <row r="615" spans="1:3" ht="15" customHeight="1" x14ac:dyDescent="0.25">
      <c r="A615" s="38" t="s">
        <v>17</v>
      </c>
      <c r="B615" s="33">
        <v>3800</v>
      </c>
      <c r="C615" s="38" t="s">
        <v>18</v>
      </c>
    </row>
    <row r="616" spans="1:3" ht="15" customHeight="1" x14ac:dyDescent="0.25">
      <c r="A616" s="38" t="s">
        <v>17</v>
      </c>
      <c r="B616" s="33">
        <v>3800</v>
      </c>
      <c r="C616" s="38" t="s">
        <v>18</v>
      </c>
    </row>
    <row r="617" spans="1:3" ht="15" customHeight="1" x14ac:dyDescent="0.25">
      <c r="A617" s="38" t="s">
        <v>17</v>
      </c>
      <c r="B617" s="33">
        <v>3800</v>
      </c>
      <c r="C617" s="38" t="s">
        <v>18</v>
      </c>
    </row>
    <row r="618" spans="1:3" ht="15" customHeight="1" x14ac:dyDescent="0.25">
      <c r="A618" s="38" t="s">
        <v>17</v>
      </c>
      <c r="B618" s="33">
        <v>1910</v>
      </c>
      <c r="C618" s="38" t="s">
        <v>18</v>
      </c>
    </row>
    <row r="619" spans="1:3" ht="15" customHeight="1" x14ac:dyDescent="0.25">
      <c r="A619" s="38" t="s">
        <v>17</v>
      </c>
      <c r="B619" s="33">
        <v>3800</v>
      </c>
      <c r="C619" s="38" t="s">
        <v>18</v>
      </c>
    </row>
    <row r="620" spans="1:3" ht="15" customHeight="1" x14ac:dyDescent="0.25">
      <c r="A620" s="38" t="s">
        <v>17</v>
      </c>
      <c r="B620" s="33">
        <v>3800</v>
      </c>
      <c r="C620" s="38" t="s">
        <v>18</v>
      </c>
    </row>
    <row r="621" spans="1:3" ht="15" customHeight="1" x14ac:dyDescent="0.25">
      <c r="A621" s="38" t="s">
        <v>17</v>
      </c>
      <c r="B621" s="33">
        <v>3800</v>
      </c>
      <c r="C621" s="38" t="s">
        <v>18</v>
      </c>
    </row>
    <row r="622" spans="1:3" ht="15" customHeight="1" x14ac:dyDescent="0.25">
      <c r="A622" s="38" t="s">
        <v>17</v>
      </c>
      <c r="B622" s="33">
        <v>45810</v>
      </c>
      <c r="C622" s="38" t="s">
        <v>18</v>
      </c>
    </row>
    <row r="623" spans="1:3" ht="15" customHeight="1" x14ac:dyDescent="0.25">
      <c r="A623" s="38" t="s">
        <v>17</v>
      </c>
      <c r="B623" s="33">
        <v>3500</v>
      </c>
      <c r="C623" s="38" t="s">
        <v>18</v>
      </c>
    </row>
    <row r="624" spans="1:3" ht="15" customHeight="1" x14ac:dyDescent="0.25">
      <c r="A624" s="38" t="s">
        <v>17</v>
      </c>
      <c r="B624" s="33">
        <v>3500</v>
      </c>
      <c r="C624" s="38" t="s">
        <v>18</v>
      </c>
    </row>
    <row r="625" spans="1:3" ht="15" customHeight="1" x14ac:dyDescent="0.25">
      <c r="A625" s="38" t="s">
        <v>289</v>
      </c>
      <c r="B625" s="33">
        <v>1160.33</v>
      </c>
      <c r="C625" s="38" t="s">
        <v>31</v>
      </c>
    </row>
    <row r="626" spans="1:3" ht="15" customHeight="1" x14ac:dyDescent="0.25">
      <c r="A626" s="38" t="s">
        <v>395</v>
      </c>
      <c r="B626" s="33">
        <v>13280.17</v>
      </c>
      <c r="C626" s="38" t="s">
        <v>31</v>
      </c>
    </row>
    <row r="627" spans="1:3" ht="15" customHeight="1" x14ac:dyDescent="0.25">
      <c r="A627" s="38" t="s">
        <v>299</v>
      </c>
      <c r="B627" s="33">
        <v>5753</v>
      </c>
      <c r="C627" s="38" t="s">
        <v>7</v>
      </c>
    </row>
    <row r="628" spans="1:3" ht="15" customHeight="1" x14ac:dyDescent="0.25">
      <c r="A628" s="38" t="s">
        <v>299</v>
      </c>
      <c r="B628" s="33">
        <v>5012</v>
      </c>
      <c r="C628" s="38" t="s">
        <v>7</v>
      </c>
    </row>
    <row r="629" spans="1:3" ht="15" customHeight="1" x14ac:dyDescent="0.25">
      <c r="A629" s="38" t="s">
        <v>299</v>
      </c>
      <c r="B629" s="33">
        <v>4855</v>
      </c>
      <c r="C629" s="38" t="s">
        <v>7</v>
      </c>
    </row>
    <row r="630" spans="1:3" ht="15" customHeight="1" x14ac:dyDescent="0.25">
      <c r="A630" s="38" t="s">
        <v>299</v>
      </c>
      <c r="B630" s="33">
        <v>4795</v>
      </c>
      <c r="C630" s="38" t="s">
        <v>7</v>
      </c>
    </row>
    <row r="631" spans="1:3" ht="15" customHeight="1" x14ac:dyDescent="0.25">
      <c r="A631" s="38" t="s">
        <v>299</v>
      </c>
      <c r="B631" s="33">
        <v>2988</v>
      </c>
      <c r="C631" s="38" t="s">
        <v>7</v>
      </c>
    </row>
    <row r="632" spans="1:3" ht="15" customHeight="1" x14ac:dyDescent="0.25">
      <c r="A632" s="38" t="s">
        <v>307</v>
      </c>
      <c r="B632" s="33">
        <v>970</v>
      </c>
      <c r="C632" s="38" t="s">
        <v>18</v>
      </c>
    </row>
    <row r="633" spans="1:3" ht="15" customHeight="1" x14ac:dyDescent="0.25">
      <c r="A633" s="38" t="s">
        <v>396</v>
      </c>
      <c r="B633" s="33">
        <v>500</v>
      </c>
      <c r="C633" s="38" t="s">
        <v>4</v>
      </c>
    </row>
    <row r="634" spans="1:3" ht="15" customHeight="1" x14ac:dyDescent="0.25">
      <c r="A634" s="38" t="s">
        <v>396</v>
      </c>
      <c r="B634" s="33">
        <v>500</v>
      </c>
      <c r="C634" s="38" t="s">
        <v>4</v>
      </c>
    </row>
    <row r="635" spans="1:3" ht="15" customHeight="1" x14ac:dyDescent="0.25">
      <c r="A635" s="38" t="s">
        <v>396</v>
      </c>
      <c r="B635" s="33">
        <v>500</v>
      </c>
      <c r="C635" s="38" t="s">
        <v>4</v>
      </c>
    </row>
    <row r="636" spans="1:3" ht="15" customHeight="1" x14ac:dyDescent="0.25">
      <c r="A636" s="38" t="s">
        <v>396</v>
      </c>
      <c r="B636" s="33">
        <v>1000</v>
      </c>
      <c r="C636" s="38" t="s">
        <v>4</v>
      </c>
    </row>
    <row r="637" spans="1:3" ht="15" customHeight="1" x14ac:dyDescent="0.25">
      <c r="A637" s="38" t="s">
        <v>59</v>
      </c>
      <c r="B637" s="33">
        <v>681.82</v>
      </c>
      <c r="C637" s="38" t="s">
        <v>107</v>
      </c>
    </row>
    <row r="638" spans="1:3" ht="15" customHeight="1" x14ac:dyDescent="0.25">
      <c r="A638" s="38" t="s">
        <v>59</v>
      </c>
      <c r="B638" s="33">
        <v>8863.64</v>
      </c>
      <c r="C638" s="38" t="s">
        <v>7</v>
      </c>
    </row>
    <row r="639" spans="1:3" ht="15" customHeight="1" x14ac:dyDescent="0.25">
      <c r="A639" s="38" t="s">
        <v>59</v>
      </c>
      <c r="B639" s="33">
        <v>681.82</v>
      </c>
      <c r="C639" s="38" t="s">
        <v>107</v>
      </c>
    </row>
    <row r="640" spans="1:3" ht="15" customHeight="1" x14ac:dyDescent="0.25">
      <c r="A640" s="38" t="s">
        <v>59</v>
      </c>
      <c r="B640" s="33">
        <v>363.64</v>
      </c>
      <c r="C640" s="38" t="s">
        <v>7</v>
      </c>
    </row>
    <row r="641" spans="1:3" ht="15" customHeight="1" x14ac:dyDescent="0.25">
      <c r="A641" s="38" t="s">
        <v>105</v>
      </c>
      <c r="B641" s="33">
        <v>4132.2</v>
      </c>
      <c r="C641" s="38" t="s">
        <v>26</v>
      </c>
    </row>
    <row r="642" spans="1:3" ht="15" customHeight="1" x14ac:dyDescent="0.25">
      <c r="A642" s="38" t="s">
        <v>105</v>
      </c>
      <c r="B642" s="33">
        <v>14909.1</v>
      </c>
      <c r="C642" s="38" t="s">
        <v>5</v>
      </c>
    </row>
    <row r="643" spans="1:3" ht="15" customHeight="1" x14ac:dyDescent="0.25">
      <c r="A643" s="38" t="s">
        <v>105</v>
      </c>
      <c r="B643" s="33">
        <v>23393.4</v>
      </c>
      <c r="C643" s="38" t="s">
        <v>4</v>
      </c>
    </row>
    <row r="644" spans="1:3" ht="15" customHeight="1" x14ac:dyDescent="0.25">
      <c r="A644" s="38" t="s">
        <v>105</v>
      </c>
      <c r="B644" s="33">
        <v>4850</v>
      </c>
      <c r="C644" s="38" t="s">
        <v>18</v>
      </c>
    </row>
    <row r="645" spans="1:3" ht="15" customHeight="1" x14ac:dyDescent="0.25">
      <c r="A645" s="38" t="s">
        <v>105</v>
      </c>
      <c r="B645" s="33">
        <v>5652.9</v>
      </c>
      <c r="C645" s="38" t="s">
        <v>7</v>
      </c>
    </row>
    <row r="646" spans="1:3" ht="15" customHeight="1" x14ac:dyDescent="0.25">
      <c r="A646" s="38" t="s">
        <v>105</v>
      </c>
      <c r="B646" s="33">
        <v>8650</v>
      </c>
      <c r="C646" s="38" t="s">
        <v>18</v>
      </c>
    </row>
    <row r="647" spans="1:3" ht="15" customHeight="1" x14ac:dyDescent="0.25">
      <c r="A647" s="38" t="s">
        <v>105</v>
      </c>
      <c r="B647" s="33">
        <v>4206.6000000000004</v>
      </c>
      <c r="C647" s="38" t="s">
        <v>5</v>
      </c>
    </row>
    <row r="648" spans="1:3" ht="15" customHeight="1" x14ac:dyDescent="0.25">
      <c r="A648" s="38" t="s">
        <v>105</v>
      </c>
      <c r="B648" s="33">
        <v>10743.8</v>
      </c>
      <c r="C648" s="38" t="s">
        <v>26</v>
      </c>
    </row>
    <row r="649" spans="1:3" ht="15" customHeight="1" x14ac:dyDescent="0.25">
      <c r="A649" s="38" t="s">
        <v>130</v>
      </c>
      <c r="B649" s="33">
        <v>1135</v>
      </c>
      <c r="C649" s="38" t="s">
        <v>18</v>
      </c>
    </row>
    <row r="650" spans="1:3" ht="15" customHeight="1" x14ac:dyDescent="0.25">
      <c r="A650" s="38" t="s">
        <v>101</v>
      </c>
      <c r="B650" s="33">
        <v>5186</v>
      </c>
      <c r="C650" s="38" t="s">
        <v>74</v>
      </c>
    </row>
    <row r="651" spans="1:3" ht="15" customHeight="1" x14ac:dyDescent="0.25">
      <c r="A651" s="38" t="s">
        <v>302</v>
      </c>
      <c r="B651" s="33">
        <v>79660</v>
      </c>
      <c r="C651" s="38" t="s">
        <v>5</v>
      </c>
    </row>
    <row r="652" spans="1:3" ht="15" customHeight="1" x14ac:dyDescent="0.25">
      <c r="A652" s="38" t="s">
        <v>126</v>
      </c>
      <c r="B652" s="33">
        <v>115000</v>
      </c>
      <c r="C652" s="38" t="s">
        <v>18</v>
      </c>
    </row>
    <row r="653" spans="1:3" ht="15" customHeight="1" x14ac:dyDescent="0.25">
      <c r="A653" s="38" t="s">
        <v>397</v>
      </c>
      <c r="B653" s="33">
        <v>17936.900000000001</v>
      </c>
      <c r="C653" s="38" t="s">
        <v>107</v>
      </c>
    </row>
    <row r="654" spans="1:3" ht="15" customHeight="1" x14ac:dyDescent="0.25">
      <c r="A654" s="38" t="s">
        <v>64</v>
      </c>
      <c r="B654" s="33">
        <v>80000</v>
      </c>
      <c r="C654" s="38" t="s">
        <v>65</v>
      </c>
    </row>
    <row r="655" spans="1:3" ht="15" customHeight="1" x14ac:dyDescent="0.25">
      <c r="A655" s="38" t="s">
        <v>64</v>
      </c>
      <c r="B655" s="33">
        <v>18800.8</v>
      </c>
      <c r="C655" s="38" t="s">
        <v>65</v>
      </c>
    </row>
    <row r="656" spans="1:3" ht="15" customHeight="1" x14ac:dyDescent="0.25">
      <c r="A656" s="38" t="s">
        <v>64</v>
      </c>
      <c r="B656" s="33">
        <v>125755</v>
      </c>
      <c r="C656" s="38" t="s">
        <v>65</v>
      </c>
    </row>
    <row r="657" spans="1:3" ht="15" customHeight="1" x14ac:dyDescent="0.25">
      <c r="A657" s="38" t="s">
        <v>64</v>
      </c>
      <c r="B657" s="33">
        <v>233750</v>
      </c>
      <c r="C657" s="38" t="s">
        <v>65</v>
      </c>
    </row>
    <row r="658" spans="1:3" ht="15" customHeight="1" x14ac:dyDescent="0.25">
      <c r="A658" s="38" t="s">
        <v>398</v>
      </c>
      <c r="B658" s="33">
        <v>15000</v>
      </c>
      <c r="C658" s="38" t="s">
        <v>37</v>
      </c>
    </row>
    <row r="659" spans="1:3" ht="15" customHeight="1" x14ac:dyDescent="0.25">
      <c r="A659" s="38" t="s">
        <v>399</v>
      </c>
      <c r="B659" s="33">
        <v>10525</v>
      </c>
      <c r="C659" s="38" t="s">
        <v>65</v>
      </c>
    </row>
    <row r="660" spans="1:3" ht="15" customHeight="1" x14ac:dyDescent="0.25">
      <c r="A660" s="38" t="s">
        <v>114</v>
      </c>
      <c r="B660" s="33">
        <v>30844</v>
      </c>
      <c r="C660" s="38" t="s">
        <v>8</v>
      </c>
    </row>
    <row r="661" spans="1:3" ht="15" customHeight="1" x14ac:dyDescent="0.25">
      <c r="A661" s="38" t="s">
        <v>114</v>
      </c>
      <c r="B661" s="33">
        <v>-5500</v>
      </c>
      <c r="C661" s="38" t="s">
        <v>8</v>
      </c>
    </row>
    <row r="662" spans="1:3" ht="15" customHeight="1" x14ac:dyDescent="0.25">
      <c r="A662" s="38" t="s">
        <v>114</v>
      </c>
      <c r="B662" s="33">
        <v>2210</v>
      </c>
      <c r="C662" s="38" t="s">
        <v>107</v>
      </c>
    </row>
    <row r="663" spans="1:3" ht="15" customHeight="1" x14ac:dyDescent="0.25">
      <c r="A663" s="38" t="s">
        <v>114</v>
      </c>
      <c r="B663" s="33">
        <v>-5500</v>
      </c>
      <c r="C663" s="38" t="s">
        <v>8</v>
      </c>
    </row>
    <row r="664" spans="1:3" ht="15" customHeight="1" x14ac:dyDescent="0.25">
      <c r="A664" s="38" t="s">
        <v>114</v>
      </c>
      <c r="B664" s="33">
        <v>4880</v>
      </c>
      <c r="C664" s="38" t="s">
        <v>8</v>
      </c>
    </row>
    <row r="665" spans="1:3" ht="15" customHeight="1" x14ac:dyDescent="0.25">
      <c r="A665" s="38" t="s">
        <v>114</v>
      </c>
      <c r="B665" s="33">
        <v>1770</v>
      </c>
      <c r="C665" s="38" t="s">
        <v>8</v>
      </c>
    </row>
    <row r="666" spans="1:3" ht="15" customHeight="1" x14ac:dyDescent="0.25">
      <c r="A666" s="38" t="s">
        <v>114</v>
      </c>
      <c r="B666" s="33">
        <v>15840</v>
      </c>
      <c r="C666" s="38" t="s">
        <v>8</v>
      </c>
    </row>
    <row r="667" spans="1:3" ht="15" customHeight="1" x14ac:dyDescent="0.25">
      <c r="A667" s="38" t="s">
        <v>114</v>
      </c>
      <c r="B667" s="33">
        <v>32130</v>
      </c>
      <c r="C667" s="38" t="s">
        <v>8</v>
      </c>
    </row>
    <row r="668" spans="1:3" ht="15" customHeight="1" x14ac:dyDescent="0.25">
      <c r="A668" s="38" t="s">
        <v>114</v>
      </c>
      <c r="B668" s="33">
        <v>-5500</v>
      </c>
      <c r="C668" s="38" t="s">
        <v>8</v>
      </c>
    </row>
    <row r="669" spans="1:3" ht="15" customHeight="1" x14ac:dyDescent="0.25">
      <c r="A669" s="38" t="s">
        <v>114</v>
      </c>
      <c r="B669" s="33">
        <v>-2480</v>
      </c>
      <c r="C669" s="38" t="s">
        <v>8</v>
      </c>
    </row>
    <row r="670" spans="1:3" ht="15" customHeight="1" x14ac:dyDescent="0.25">
      <c r="A670" s="38" t="s">
        <v>114</v>
      </c>
      <c r="B670" s="33">
        <v>28610</v>
      </c>
      <c r="C670" s="38" t="s">
        <v>8</v>
      </c>
    </row>
    <row r="671" spans="1:3" ht="15" customHeight="1" x14ac:dyDescent="0.25">
      <c r="A671" s="38" t="s">
        <v>114</v>
      </c>
      <c r="B671" s="33">
        <v>6010</v>
      </c>
      <c r="C671" s="38" t="s">
        <v>8</v>
      </c>
    </row>
    <row r="672" spans="1:3" ht="15" customHeight="1" x14ac:dyDescent="0.25">
      <c r="A672" s="38" t="s">
        <v>114</v>
      </c>
      <c r="B672" s="33">
        <v>5380</v>
      </c>
      <c r="C672" s="38" t="s">
        <v>8</v>
      </c>
    </row>
    <row r="673" spans="1:3" ht="15" customHeight="1" x14ac:dyDescent="0.25">
      <c r="A673" s="38" t="s">
        <v>114</v>
      </c>
      <c r="B673" s="33">
        <v>7190</v>
      </c>
      <c r="C673" s="38" t="s">
        <v>8</v>
      </c>
    </row>
    <row r="674" spans="1:3" ht="15" customHeight="1" x14ac:dyDescent="0.25">
      <c r="A674" s="38" t="s">
        <v>114</v>
      </c>
      <c r="B674" s="33">
        <v>3590</v>
      </c>
      <c r="C674" s="38" t="s">
        <v>8</v>
      </c>
    </row>
    <row r="675" spans="1:3" ht="15" customHeight="1" x14ac:dyDescent="0.25">
      <c r="A675" s="38" t="s">
        <v>114</v>
      </c>
      <c r="B675" s="33">
        <v>10410</v>
      </c>
      <c r="C675" s="38" t="s">
        <v>8</v>
      </c>
    </row>
    <row r="676" spans="1:3" ht="15" customHeight="1" x14ac:dyDescent="0.25">
      <c r="A676" s="38" t="s">
        <v>114</v>
      </c>
      <c r="B676" s="33">
        <v>6650</v>
      </c>
      <c r="C676" s="38" t="s">
        <v>8</v>
      </c>
    </row>
    <row r="677" spans="1:3" ht="15" customHeight="1" x14ac:dyDescent="0.25">
      <c r="A677" s="38" t="s">
        <v>114</v>
      </c>
      <c r="B677" s="33">
        <v>4410</v>
      </c>
      <c r="C677" s="38" t="s">
        <v>8</v>
      </c>
    </row>
    <row r="678" spans="1:3" ht="15" customHeight="1" x14ac:dyDescent="0.25">
      <c r="A678" s="38" t="s">
        <v>114</v>
      </c>
      <c r="B678" s="33">
        <v>380</v>
      </c>
      <c r="C678" s="38" t="s">
        <v>8</v>
      </c>
    </row>
    <row r="679" spans="1:3" ht="15" customHeight="1" x14ac:dyDescent="0.25">
      <c r="A679" s="38" t="s">
        <v>114</v>
      </c>
      <c r="B679" s="33">
        <v>5790</v>
      </c>
      <c r="C679" s="38" t="s">
        <v>8</v>
      </c>
    </row>
    <row r="680" spans="1:3" ht="15" customHeight="1" x14ac:dyDescent="0.25">
      <c r="A680" s="38" t="s">
        <v>114</v>
      </c>
      <c r="B680" s="33">
        <v>4410</v>
      </c>
      <c r="C680" s="38" t="s">
        <v>8</v>
      </c>
    </row>
    <row r="681" spans="1:3" ht="15" customHeight="1" x14ac:dyDescent="0.25">
      <c r="A681" s="38" t="s">
        <v>114</v>
      </c>
      <c r="B681" s="33">
        <v>5790</v>
      </c>
      <c r="C681" s="38" t="s">
        <v>8</v>
      </c>
    </row>
    <row r="682" spans="1:3" ht="15" customHeight="1" x14ac:dyDescent="0.25">
      <c r="A682" s="38" t="s">
        <v>114</v>
      </c>
      <c r="B682" s="33">
        <v>-5790</v>
      </c>
      <c r="C682" s="38" t="s">
        <v>8</v>
      </c>
    </row>
    <row r="683" spans="1:3" ht="15" customHeight="1" x14ac:dyDescent="0.25">
      <c r="A683" s="38" t="s">
        <v>114</v>
      </c>
      <c r="B683" s="33">
        <v>5790</v>
      </c>
      <c r="C683" s="38" t="s">
        <v>8</v>
      </c>
    </row>
    <row r="684" spans="1:3" ht="15" customHeight="1" x14ac:dyDescent="0.25">
      <c r="A684" s="38" t="s">
        <v>36</v>
      </c>
      <c r="B684" s="33">
        <v>54600</v>
      </c>
      <c r="C684" s="38" t="s">
        <v>37</v>
      </c>
    </row>
    <row r="685" spans="1:3" ht="15" customHeight="1" x14ac:dyDescent="0.25">
      <c r="A685" s="38" t="s">
        <v>36</v>
      </c>
      <c r="B685" s="33">
        <v>54600</v>
      </c>
      <c r="C685" s="38" t="s">
        <v>37</v>
      </c>
    </row>
    <row r="686" spans="1:3" ht="15" customHeight="1" x14ac:dyDescent="0.25">
      <c r="A686" s="38" t="s">
        <v>36</v>
      </c>
      <c r="B686" s="33">
        <v>54600</v>
      </c>
      <c r="C686" s="38" t="s">
        <v>37</v>
      </c>
    </row>
    <row r="687" spans="1:3" ht="15" customHeight="1" x14ac:dyDescent="0.25">
      <c r="A687" s="38" t="s">
        <v>36</v>
      </c>
      <c r="B687" s="33">
        <v>57528</v>
      </c>
      <c r="C687" s="38" t="s">
        <v>37</v>
      </c>
    </row>
    <row r="688" spans="1:3" ht="15" customHeight="1" x14ac:dyDescent="0.25">
      <c r="A688" s="38" t="s">
        <v>36</v>
      </c>
      <c r="B688" s="33">
        <v>57528</v>
      </c>
      <c r="C688" s="38" t="s">
        <v>37</v>
      </c>
    </row>
    <row r="689" spans="1:3" ht="15" customHeight="1" x14ac:dyDescent="0.25">
      <c r="A689" s="38" t="s">
        <v>36</v>
      </c>
      <c r="B689" s="33">
        <v>54600</v>
      </c>
      <c r="C689" s="38" t="s">
        <v>37</v>
      </c>
    </row>
    <row r="690" spans="1:3" ht="15" customHeight="1" x14ac:dyDescent="0.25">
      <c r="A690" s="38" t="s">
        <v>36</v>
      </c>
      <c r="B690" s="33">
        <v>57528</v>
      </c>
      <c r="C690" s="38" t="s">
        <v>37</v>
      </c>
    </row>
    <row r="691" spans="1:3" ht="15" customHeight="1" x14ac:dyDescent="0.25">
      <c r="A691" s="38" t="s">
        <v>36</v>
      </c>
      <c r="B691" s="33">
        <v>54600</v>
      </c>
      <c r="C691" s="38" t="s">
        <v>37</v>
      </c>
    </row>
    <row r="692" spans="1:3" ht="15" customHeight="1" x14ac:dyDescent="0.25">
      <c r="A692" s="38" t="s">
        <v>400</v>
      </c>
      <c r="B692" s="33">
        <v>7009.09</v>
      </c>
      <c r="C692" s="38" t="s">
        <v>31</v>
      </c>
    </row>
    <row r="693" spans="1:3" ht="15" customHeight="1" x14ac:dyDescent="0.25">
      <c r="A693" s="38" t="s">
        <v>55</v>
      </c>
      <c r="B693" s="33">
        <v>857</v>
      </c>
      <c r="C693" s="38" t="s">
        <v>8</v>
      </c>
    </row>
    <row r="694" spans="1:3" ht="15" customHeight="1" x14ac:dyDescent="0.25">
      <c r="A694" s="38" t="s">
        <v>55</v>
      </c>
      <c r="B694" s="33">
        <v>690</v>
      </c>
      <c r="C694" s="38" t="s">
        <v>31</v>
      </c>
    </row>
    <row r="695" spans="1:3" ht="15" customHeight="1" x14ac:dyDescent="0.25">
      <c r="A695" s="38" t="s">
        <v>55</v>
      </c>
      <c r="B695" s="33">
        <v>2070</v>
      </c>
      <c r="C695" s="38" t="s">
        <v>31</v>
      </c>
    </row>
    <row r="696" spans="1:3" ht="15" customHeight="1" x14ac:dyDescent="0.25">
      <c r="A696" s="38" t="s">
        <v>55</v>
      </c>
      <c r="B696" s="33">
        <v>1302</v>
      </c>
      <c r="C696" s="38" t="s">
        <v>8</v>
      </c>
    </row>
    <row r="697" spans="1:3" ht="15" customHeight="1" x14ac:dyDescent="0.25">
      <c r="A697" s="38" t="s">
        <v>27</v>
      </c>
      <c r="B697" s="33">
        <v>3150</v>
      </c>
      <c r="C697" s="38" t="s">
        <v>8</v>
      </c>
    </row>
    <row r="698" spans="1:3" ht="15" customHeight="1" x14ac:dyDescent="0.25">
      <c r="A698" s="38" t="s">
        <v>27</v>
      </c>
      <c r="B698" s="33">
        <v>6580</v>
      </c>
      <c r="C698" s="38" t="s">
        <v>8</v>
      </c>
    </row>
    <row r="699" spans="1:3" ht="15" customHeight="1" x14ac:dyDescent="0.25">
      <c r="A699" s="38" t="s">
        <v>27</v>
      </c>
      <c r="B699" s="33">
        <v>888</v>
      </c>
      <c r="C699" s="38" t="s">
        <v>8</v>
      </c>
    </row>
    <row r="700" spans="1:3" ht="15" customHeight="1" x14ac:dyDescent="0.25">
      <c r="A700" s="38" t="s">
        <v>27</v>
      </c>
      <c r="B700" s="33">
        <v>2000</v>
      </c>
      <c r="C700" s="38" t="s">
        <v>8</v>
      </c>
    </row>
    <row r="701" spans="1:3" ht="15" customHeight="1" x14ac:dyDescent="0.25">
      <c r="A701" s="38" t="s">
        <v>27</v>
      </c>
      <c r="B701" s="33">
        <v>3675</v>
      </c>
      <c r="C701" s="38" t="s">
        <v>8</v>
      </c>
    </row>
    <row r="702" spans="1:3" ht="15" customHeight="1" x14ac:dyDescent="0.25">
      <c r="A702" s="38" t="s">
        <v>27</v>
      </c>
      <c r="B702" s="33">
        <v>1776</v>
      </c>
      <c r="C702" s="38" t="s">
        <v>8</v>
      </c>
    </row>
    <row r="703" spans="1:3" ht="15" customHeight="1" x14ac:dyDescent="0.25">
      <c r="A703" s="38" t="s">
        <v>27</v>
      </c>
      <c r="B703" s="33">
        <v>3990</v>
      </c>
      <c r="C703" s="38" t="s">
        <v>8</v>
      </c>
    </row>
    <row r="704" spans="1:3" ht="15" customHeight="1" x14ac:dyDescent="0.25">
      <c r="A704" s="38" t="s">
        <v>27</v>
      </c>
      <c r="B704" s="33">
        <v>-475</v>
      </c>
      <c r="C704" s="38" t="s">
        <v>8</v>
      </c>
    </row>
    <row r="705" spans="1:3" ht="15" customHeight="1" x14ac:dyDescent="0.25">
      <c r="A705" s="38" t="s">
        <v>27</v>
      </c>
      <c r="B705" s="33">
        <v>18900</v>
      </c>
      <c r="C705" s="38" t="s">
        <v>8</v>
      </c>
    </row>
    <row r="706" spans="1:3" ht="15" customHeight="1" x14ac:dyDescent="0.25">
      <c r="A706" s="38" t="s">
        <v>27</v>
      </c>
      <c r="B706" s="33">
        <v>888</v>
      </c>
      <c r="C706" s="38" t="s">
        <v>8</v>
      </c>
    </row>
    <row r="707" spans="1:3" ht="15" customHeight="1" x14ac:dyDescent="0.25">
      <c r="A707" s="38" t="s">
        <v>27</v>
      </c>
      <c r="B707" s="33">
        <v>2940</v>
      </c>
      <c r="C707" s="38" t="s">
        <v>8</v>
      </c>
    </row>
    <row r="708" spans="1:3" ht="15" customHeight="1" x14ac:dyDescent="0.25">
      <c r="A708" s="38" t="s">
        <v>27</v>
      </c>
      <c r="B708" s="33">
        <v>1140</v>
      </c>
      <c r="C708" s="38" t="s">
        <v>8</v>
      </c>
    </row>
    <row r="709" spans="1:3" ht="15" customHeight="1" x14ac:dyDescent="0.25">
      <c r="A709" s="38" t="s">
        <v>27</v>
      </c>
      <c r="B709" s="33">
        <v>6900</v>
      </c>
      <c r="C709" s="38" t="s">
        <v>8</v>
      </c>
    </row>
    <row r="710" spans="1:3" ht="15" customHeight="1" x14ac:dyDescent="0.25">
      <c r="A710" s="38" t="s">
        <v>27</v>
      </c>
      <c r="B710" s="33">
        <v>2300</v>
      </c>
      <c r="C710" s="38" t="s">
        <v>8</v>
      </c>
    </row>
    <row r="711" spans="1:3" ht="15" customHeight="1" x14ac:dyDescent="0.25">
      <c r="A711" s="38" t="s">
        <v>27</v>
      </c>
      <c r="B711" s="33">
        <v>8890</v>
      </c>
      <c r="C711" s="38" t="s">
        <v>8</v>
      </c>
    </row>
    <row r="712" spans="1:3" ht="15" customHeight="1" x14ac:dyDescent="0.25">
      <c r="A712" s="38" t="s">
        <v>27</v>
      </c>
      <c r="B712" s="33">
        <v>4868</v>
      </c>
      <c r="C712" s="38" t="s">
        <v>8</v>
      </c>
    </row>
    <row r="713" spans="1:3" ht="15" customHeight="1" x14ac:dyDescent="0.25">
      <c r="A713" s="38" t="s">
        <v>27</v>
      </c>
      <c r="B713" s="33">
        <v>888</v>
      </c>
      <c r="C713" s="38" t="s">
        <v>8</v>
      </c>
    </row>
    <row r="714" spans="1:3" ht="15" customHeight="1" x14ac:dyDescent="0.25">
      <c r="A714" s="38" t="s">
        <v>27</v>
      </c>
      <c r="B714" s="33">
        <v>-1325</v>
      </c>
      <c r="C714" s="38" t="s">
        <v>8</v>
      </c>
    </row>
    <row r="715" spans="1:3" ht="15" customHeight="1" x14ac:dyDescent="0.25">
      <c r="A715" s="38" t="s">
        <v>27</v>
      </c>
      <c r="B715" s="33">
        <v>3200</v>
      </c>
      <c r="C715" s="38" t="s">
        <v>8</v>
      </c>
    </row>
    <row r="716" spans="1:3" ht="15" customHeight="1" x14ac:dyDescent="0.25">
      <c r="A716" s="38" t="s">
        <v>27</v>
      </c>
      <c r="B716" s="33">
        <v>8225</v>
      </c>
      <c r="C716" s="38" t="s">
        <v>8</v>
      </c>
    </row>
    <row r="717" spans="1:3" ht="15" customHeight="1" x14ac:dyDescent="0.25">
      <c r="A717" s="38" t="s">
        <v>27</v>
      </c>
      <c r="B717" s="33">
        <v>22870</v>
      </c>
      <c r="C717" s="38" t="s">
        <v>8</v>
      </c>
    </row>
    <row r="718" spans="1:3" ht="15" customHeight="1" x14ac:dyDescent="0.25">
      <c r="A718" s="38" t="s">
        <v>27</v>
      </c>
      <c r="B718" s="33">
        <v>13000</v>
      </c>
      <c r="C718" s="38" t="s">
        <v>8</v>
      </c>
    </row>
    <row r="719" spans="1:3" ht="15" customHeight="1" x14ac:dyDescent="0.25">
      <c r="A719" s="38" t="s">
        <v>27</v>
      </c>
      <c r="B719" s="33">
        <v>6670</v>
      </c>
      <c r="C719" s="38" t="s">
        <v>8</v>
      </c>
    </row>
    <row r="720" spans="1:3" ht="15" customHeight="1" x14ac:dyDescent="0.25">
      <c r="A720" s="38" t="s">
        <v>27</v>
      </c>
      <c r="B720" s="33">
        <v>125</v>
      </c>
      <c r="C720" s="38" t="s">
        <v>8</v>
      </c>
    </row>
    <row r="721" spans="1:3" ht="15" customHeight="1" x14ac:dyDescent="0.25">
      <c r="A721" s="38" t="s">
        <v>27</v>
      </c>
      <c r="B721" s="33">
        <v>1368</v>
      </c>
      <c r="C721" s="38" t="s">
        <v>8</v>
      </c>
    </row>
    <row r="722" spans="1:3" ht="15" customHeight="1" x14ac:dyDescent="0.25">
      <c r="A722" s="38" t="s">
        <v>27</v>
      </c>
      <c r="B722" s="33">
        <v>1332</v>
      </c>
      <c r="C722" s="38" t="s">
        <v>8</v>
      </c>
    </row>
    <row r="723" spans="1:3" ht="15" customHeight="1" x14ac:dyDescent="0.25">
      <c r="A723" s="38" t="s">
        <v>27</v>
      </c>
      <c r="B723" s="33">
        <v>3100</v>
      </c>
      <c r="C723" s="38" t="s">
        <v>8</v>
      </c>
    </row>
    <row r="724" spans="1:3" ht="15" customHeight="1" x14ac:dyDescent="0.25">
      <c r="A724" s="38" t="s">
        <v>27</v>
      </c>
      <c r="B724" s="33">
        <v>912</v>
      </c>
      <c r="C724" s="38" t="s">
        <v>8</v>
      </c>
    </row>
    <row r="725" spans="1:3" ht="15" customHeight="1" x14ac:dyDescent="0.25">
      <c r="A725" s="38" t="s">
        <v>27</v>
      </c>
      <c r="B725" s="33">
        <v>1622</v>
      </c>
      <c r="C725" s="38" t="s">
        <v>8</v>
      </c>
    </row>
    <row r="726" spans="1:3" ht="15" customHeight="1" x14ac:dyDescent="0.25">
      <c r="A726" s="38" t="s">
        <v>73</v>
      </c>
      <c r="B726" s="33">
        <v>2991.07</v>
      </c>
      <c r="C726" s="38" t="s">
        <v>4</v>
      </c>
    </row>
    <row r="727" spans="1:3" ht="15" customHeight="1" x14ac:dyDescent="0.25">
      <c r="A727" s="38" t="s">
        <v>90</v>
      </c>
      <c r="B727" s="33">
        <v>6453.69</v>
      </c>
      <c r="C727" s="38" t="s">
        <v>8</v>
      </c>
    </row>
    <row r="728" spans="1:3" ht="15" customHeight="1" x14ac:dyDescent="0.25">
      <c r="A728" s="38" t="s">
        <v>90</v>
      </c>
      <c r="B728" s="33">
        <v>5313.14</v>
      </c>
      <c r="C728" s="38" t="s">
        <v>8</v>
      </c>
    </row>
    <row r="729" spans="1:3" ht="15" customHeight="1" x14ac:dyDescent="0.25">
      <c r="A729" s="38" t="s">
        <v>90</v>
      </c>
      <c r="B729" s="33">
        <v>5846.42</v>
      </c>
      <c r="C729" s="38" t="s">
        <v>8</v>
      </c>
    </row>
    <row r="730" spans="1:3" ht="15" customHeight="1" x14ac:dyDescent="0.25">
      <c r="A730" s="38" t="s">
        <v>72</v>
      </c>
      <c r="B730" s="33">
        <v>4245</v>
      </c>
      <c r="C730" s="38" t="s">
        <v>31</v>
      </c>
    </row>
    <row r="731" spans="1:3" ht="15" customHeight="1" x14ac:dyDescent="0.25">
      <c r="A731" s="38" t="s">
        <v>401</v>
      </c>
      <c r="B731" s="33">
        <v>1231.4000000000001</v>
      </c>
      <c r="C731" s="38" t="s">
        <v>5</v>
      </c>
    </row>
    <row r="732" spans="1:3" ht="15" customHeight="1" x14ac:dyDescent="0.25">
      <c r="A732" s="38" t="s">
        <v>71</v>
      </c>
      <c r="B732" s="33">
        <v>12000</v>
      </c>
      <c r="C732" s="38" t="s">
        <v>18</v>
      </c>
    </row>
    <row r="733" spans="1:3" ht="15" customHeight="1" x14ac:dyDescent="0.25">
      <c r="A733" s="38" t="s">
        <v>71</v>
      </c>
      <c r="B733" s="33">
        <v>12000</v>
      </c>
      <c r="C733" s="38" t="s">
        <v>18</v>
      </c>
    </row>
    <row r="734" spans="1:3" ht="15" customHeight="1" x14ac:dyDescent="0.25">
      <c r="A734" s="38" t="s">
        <v>71</v>
      </c>
      <c r="B734" s="33">
        <v>12000</v>
      </c>
      <c r="C734" s="38" t="s">
        <v>18</v>
      </c>
    </row>
    <row r="735" spans="1:3" ht="15" customHeight="1" x14ac:dyDescent="0.25">
      <c r="A735" s="38" t="s">
        <v>71</v>
      </c>
      <c r="B735" s="33">
        <v>12000</v>
      </c>
      <c r="C735" s="38" t="s">
        <v>18</v>
      </c>
    </row>
    <row r="736" spans="1:3" ht="15" customHeight="1" x14ac:dyDescent="0.25">
      <c r="A736" s="38" t="s">
        <v>71</v>
      </c>
      <c r="B736" s="33">
        <v>12000</v>
      </c>
      <c r="C736" s="38" t="s">
        <v>18</v>
      </c>
    </row>
    <row r="737" spans="1:3" ht="15" customHeight="1" x14ac:dyDescent="0.25">
      <c r="A737" s="38" t="s">
        <v>71</v>
      </c>
      <c r="B737" s="33">
        <v>12000</v>
      </c>
      <c r="C737" s="38" t="s">
        <v>18</v>
      </c>
    </row>
    <row r="738" spans="1:3" ht="15" customHeight="1" x14ac:dyDescent="0.25">
      <c r="A738" s="38" t="s">
        <v>71</v>
      </c>
      <c r="B738" s="33">
        <v>12000</v>
      </c>
      <c r="C738" s="38" t="s">
        <v>18</v>
      </c>
    </row>
    <row r="739" spans="1:3" ht="15" customHeight="1" x14ac:dyDescent="0.25">
      <c r="A739" s="38" t="s">
        <v>71</v>
      </c>
      <c r="B739" s="33">
        <v>12000</v>
      </c>
      <c r="C739" s="38" t="s">
        <v>18</v>
      </c>
    </row>
    <row r="740" spans="1:3" ht="15" customHeight="1" x14ac:dyDescent="0.25">
      <c r="A740" s="38" t="s">
        <v>71</v>
      </c>
      <c r="B740" s="33">
        <v>12000</v>
      </c>
      <c r="C740" s="38" t="s">
        <v>18</v>
      </c>
    </row>
    <row r="741" spans="1:3" ht="15" customHeight="1" x14ac:dyDescent="0.25">
      <c r="A741" s="38" t="s">
        <v>402</v>
      </c>
      <c r="B741" s="33">
        <v>8000</v>
      </c>
      <c r="C741" s="38" t="s">
        <v>7</v>
      </c>
    </row>
    <row r="742" spans="1:3" ht="15" customHeight="1" x14ac:dyDescent="0.25">
      <c r="A742" s="38" t="s">
        <v>402</v>
      </c>
      <c r="B742" s="33">
        <v>12000</v>
      </c>
      <c r="C742" s="38" t="s">
        <v>7</v>
      </c>
    </row>
    <row r="743" spans="1:3" ht="15" customHeight="1" x14ac:dyDescent="0.25">
      <c r="A743" s="38" t="s">
        <v>80</v>
      </c>
      <c r="B743" s="33">
        <v>390</v>
      </c>
      <c r="C743" s="38" t="s">
        <v>8</v>
      </c>
    </row>
    <row r="744" spans="1:3" ht="15" customHeight="1" x14ac:dyDescent="0.25">
      <c r="A744" s="38" t="s">
        <v>80</v>
      </c>
      <c r="B744" s="33">
        <v>4488</v>
      </c>
      <c r="C744" s="38" t="s">
        <v>8</v>
      </c>
    </row>
    <row r="745" spans="1:3" ht="15" customHeight="1" x14ac:dyDescent="0.25">
      <c r="A745" s="38" t="s">
        <v>80</v>
      </c>
      <c r="B745" s="33">
        <v>13002</v>
      </c>
      <c r="C745" s="38" t="s">
        <v>8</v>
      </c>
    </row>
    <row r="746" spans="1:3" ht="15" customHeight="1" x14ac:dyDescent="0.25">
      <c r="A746" s="38" t="s">
        <v>80</v>
      </c>
      <c r="B746" s="33">
        <v>2714.4</v>
      </c>
      <c r="C746" s="38" t="s">
        <v>8</v>
      </c>
    </row>
    <row r="747" spans="1:3" ht="15" customHeight="1" x14ac:dyDescent="0.25">
      <c r="A747" s="38" t="s">
        <v>80</v>
      </c>
      <c r="B747" s="33">
        <v>3667.3</v>
      </c>
      <c r="C747" s="38" t="s">
        <v>8</v>
      </c>
    </row>
    <row r="748" spans="1:3" ht="15" customHeight="1" x14ac:dyDescent="0.25">
      <c r="A748" s="38" t="s">
        <v>80</v>
      </c>
      <c r="B748" s="33">
        <v>8636.7999999999993</v>
      </c>
      <c r="C748" s="38" t="s">
        <v>8</v>
      </c>
    </row>
    <row r="749" spans="1:3" ht="15" customHeight="1" x14ac:dyDescent="0.25">
      <c r="A749" s="38" t="s">
        <v>80</v>
      </c>
      <c r="B749" s="33">
        <v>3333.96</v>
      </c>
      <c r="C749" s="38" t="s">
        <v>74</v>
      </c>
    </row>
    <row r="750" spans="1:3" ht="15" customHeight="1" x14ac:dyDescent="0.25">
      <c r="A750" s="38" t="s">
        <v>80</v>
      </c>
      <c r="B750" s="33">
        <v>2176.7399999999998</v>
      </c>
      <c r="C750" s="38" t="s">
        <v>8</v>
      </c>
    </row>
    <row r="751" spans="1:3" ht="15" customHeight="1" x14ac:dyDescent="0.25">
      <c r="A751" s="38" t="s">
        <v>80</v>
      </c>
      <c r="B751" s="33">
        <v>7389</v>
      </c>
      <c r="C751" s="38" t="s">
        <v>8</v>
      </c>
    </row>
    <row r="752" spans="1:3" ht="15" customHeight="1" x14ac:dyDescent="0.25">
      <c r="A752" s="38" t="s">
        <v>80</v>
      </c>
      <c r="B752" s="33">
        <v>7880.7</v>
      </c>
      <c r="C752" s="38" t="s">
        <v>8</v>
      </c>
    </row>
    <row r="753" spans="1:3" ht="15" customHeight="1" x14ac:dyDescent="0.25">
      <c r="A753" s="38" t="s">
        <v>80</v>
      </c>
      <c r="B753" s="33">
        <v>3600</v>
      </c>
      <c r="C753" s="38" t="s">
        <v>8</v>
      </c>
    </row>
    <row r="754" spans="1:3" ht="15" customHeight="1" x14ac:dyDescent="0.25">
      <c r="A754" s="38" t="s">
        <v>80</v>
      </c>
      <c r="B754" s="33">
        <v>780</v>
      </c>
      <c r="C754" s="38" t="s">
        <v>8</v>
      </c>
    </row>
    <row r="755" spans="1:3" ht="15" customHeight="1" x14ac:dyDescent="0.25">
      <c r="A755" s="38" t="s">
        <v>125</v>
      </c>
      <c r="B755" s="33">
        <v>2760</v>
      </c>
      <c r="C755" s="38" t="s">
        <v>31</v>
      </c>
    </row>
    <row r="756" spans="1:3" ht="15" customHeight="1" x14ac:dyDescent="0.25">
      <c r="A756" s="38" t="s">
        <v>125</v>
      </c>
      <c r="B756" s="33">
        <v>1218</v>
      </c>
      <c r="C756" s="38" t="s">
        <v>31</v>
      </c>
    </row>
    <row r="757" spans="1:3" ht="15" customHeight="1" x14ac:dyDescent="0.25">
      <c r="A757" s="38" t="s">
        <v>125</v>
      </c>
      <c r="B757" s="33">
        <v>1360</v>
      </c>
      <c r="C757" s="38" t="s">
        <v>31</v>
      </c>
    </row>
    <row r="758" spans="1:3" ht="15" customHeight="1" x14ac:dyDescent="0.25">
      <c r="A758" s="38" t="s">
        <v>125</v>
      </c>
      <c r="B758" s="33">
        <v>1374</v>
      </c>
      <c r="C758" s="38" t="s">
        <v>31</v>
      </c>
    </row>
    <row r="759" spans="1:3" ht="15" customHeight="1" x14ac:dyDescent="0.25">
      <c r="A759" s="38" t="s">
        <v>125</v>
      </c>
      <c r="B759" s="33">
        <v>680</v>
      </c>
      <c r="C759" s="38" t="s">
        <v>31</v>
      </c>
    </row>
    <row r="760" spans="1:3" ht="15" customHeight="1" x14ac:dyDescent="0.25">
      <c r="A760" s="38" t="s">
        <v>125</v>
      </c>
      <c r="B760" s="33">
        <v>510</v>
      </c>
      <c r="C760" s="38" t="s">
        <v>31</v>
      </c>
    </row>
    <row r="761" spans="1:3" ht="15" customHeight="1" x14ac:dyDescent="0.25">
      <c r="A761" s="38" t="s">
        <v>125</v>
      </c>
      <c r="B761" s="33">
        <v>2878</v>
      </c>
      <c r="C761" s="38" t="s">
        <v>31</v>
      </c>
    </row>
    <row r="762" spans="1:3" ht="15" customHeight="1" x14ac:dyDescent="0.25">
      <c r="A762" s="38" t="s">
        <v>403</v>
      </c>
      <c r="B762" s="33">
        <v>2025</v>
      </c>
      <c r="C762" s="38" t="s">
        <v>7</v>
      </c>
    </row>
    <row r="763" spans="1:3" ht="15" customHeight="1" x14ac:dyDescent="0.25">
      <c r="A763" s="38" t="s">
        <v>96</v>
      </c>
      <c r="B763" s="33">
        <v>10250.41</v>
      </c>
      <c r="C763" s="38" t="s">
        <v>48</v>
      </c>
    </row>
    <row r="764" spans="1:3" ht="15" customHeight="1" x14ac:dyDescent="0.25">
      <c r="A764" s="38" t="s">
        <v>96</v>
      </c>
      <c r="B764" s="33">
        <v>1302.48</v>
      </c>
      <c r="C764" s="38" t="s">
        <v>48</v>
      </c>
    </row>
    <row r="765" spans="1:3" ht="15" customHeight="1" x14ac:dyDescent="0.25">
      <c r="A765" s="38" t="s">
        <v>96</v>
      </c>
      <c r="B765" s="33">
        <v>409.92</v>
      </c>
      <c r="C765" s="38" t="s">
        <v>48</v>
      </c>
    </row>
    <row r="766" spans="1:3" ht="15" customHeight="1" x14ac:dyDescent="0.25">
      <c r="A766" s="38" t="s">
        <v>96</v>
      </c>
      <c r="B766" s="33">
        <v>419.83</v>
      </c>
      <c r="C766" s="38" t="s">
        <v>48</v>
      </c>
    </row>
    <row r="767" spans="1:3" ht="15" customHeight="1" x14ac:dyDescent="0.25">
      <c r="A767" s="38" t="s">
        <v>96</v>
      </c>
      <c r="B767" s="33">
        <v>168.59</v>
      </c>
      <c r="C767" s="38" t="s">
        <v>48</v>
      </c>
    </row>
    <row r="768" spans="1:3" ht="15" customHeight="1" x14ac:dyDescent="0.25">
      <c r="A768" s="38" t="s">
        <v>404</v>
      </c>
      <c r="B768" s="33">
        <v>-6000</v>
      </c>
      <c r="C768" s="38" t="s">
        <v>107</v>
      </c>
    </row>
    <row r="769" spans="1:3" ht="15" customHeight="1" x14ac:dyDescent="0.25">
      <c r="A769" s="38" t="s">
        <v>79</v>
      </c>
      <c r="B769" s="33">
        <v>775437.3</v>
      </c>
      <c r="C769" s="38" t="s">
        <v>26</v>
      </c>
    </row>
    <row r="770" spans="1:3" ht="15" customHeight="1" x14ac:dyDescent="0.25">
      <c r="A770" s="38" t="s">
        <v>79</v>
      </c>
      <c r="B770" s="33">
        <v>752484.57</v>
      </c>
      <c r="C770" s="38" t="s">
        <v>26</v>
      </c>
    </row>
    <row r="771" spans="1:3" ht="15" customHeight="1" x14ac:dyDescent="0.25">
      <c r="A771" s="38" t="s">
        <v>79</v>
      </c>
      <c r="B771" s="33">
        <v>749452.53</v>
      </c>
      <c r="C771" s="38" t="s">
        <v>26</v>
      </c>
    </row>
    <row r="772" spans="1:3" ht="15" customHeight="1" x14ac:dyDescent="0.25">
      <c r="A772" s="38" t="s">
        <v>79</v>
      </c>
      <c r="B772" s="33">
        <v>801035.09</v>
      </c>
      <c r="C772" s="38" t="s">
        <v>26</v>
      </c>
    </row>
    <row r="773" spans="1:3" ht="15" customHeight="1" x14ac:dyDescent="0.25">
      <c r="A773" s="38" t="s">
        <v>79</v>
      </c>
      <c r="B773" s="33">
        <v>540059.80000000005</v>
      </c>
      <c r="C773" s="38" t="s">
        <v>26</v>
      </c>
    </row>
    <row r="774" spans="1:3" ht="15" customHeight="1" x14ac:dyDescent="0.25">
      <c r="A774" s="38" t="s">
        <v>79</v>
      </c>
      <c r="B774" s="33">
        <v>928931.85</v>
      </c>
      <c r="C774" s="38" t="s">
        <v>26</v>
      </c>
    </row>
    <row r="775" spans="1:3" ht="15" customHeight="1" x14ac:dyDescent="0.25">
      <c r="A775" s="38" t="s">
        <v>79</v>
      </c>
      <c r="B775" s="33">
        <v>1186617.26</v>
      </c>
      <c r="C775" s="38" t="s">
        <v>26</v>
      </c>
    </row>
    <row r="776" spans="1:3" ht="15" customHeight="1" x14ac:dyDescent="0.25">
      <c r="A776" s="38" t="s">
        <v>79</v>
      </c>
      <c r="B776" s="33">
        <v>813155.6</v>
      </c>
      <c r="C776" s="38" t="s">
        <v>26</v>
      </c>
    </row>
    <row r="777" spans="1:3" ht="15" customHeight="1" x14ac:dyDescent="0.25">
      <c r="A777" s="38" t="s">
        <v>405</v>
      </c>
      <c r="B777" s="33">
        <v>6448.35</v>
      </c>
      <c r="C777" s="38" t="s">
        <v>74</v>
      </c>
    </row>
    <row r="778" spans="1:3" ht="15" customHeight="1" x14ac:dyDescent="0.25">
      <c r="A778" s="38" t="s">
        <v>405</v>
      </c>
      <c r="B778" s="33">
        <v>13098.35</v>
      </c>
      <c r="C778" s="38" t="s">
        <v>74</v>
      </c>
    </row>
    <row r="779" spans="1:3" ht="15" customHeight="1" x14ac:dyDescent="0.25">
      <c r="A779" s="38" t="s">
        <v>14</v>
      </c>
      <c r="B779" s="33">
        <v>9000</v>
      </c>
      <c r="C779" s="38" t="s">
        <v>7</v>
      </c>
    </row>
    <row r="780" spans="1:3" ht="15" customHeight="1" x14ac:dyDescent="0.25">
      <c r="A780" s="38" t="s">
        <v>14</v>
      </c>
      <c r="B780" s="33">
        <v>9000</v>
      </c>
      <c r="C780" s="38" t="s">
        <v>7</v>
      </c>
    </row>
    <row r="781" spans="1:3" ht="15" customHeight="1" x14ac:dyDescent="0.25">
      <c r="A781" s="38" t="s">
        <v>43</v>
      </c>
      <c r="B781" s="33">
        <v>2015.9</v>
      </c>
      <c r="C781" s="38" t="s">
        <v>8</v>
      </c>
    </row>
    <row r="782" spans="1:3" ht="15" customHeight="1" x14ac:dyDescent="0.25">
      <c r="A782" s="38" t="s">
        <v>43</v>
      </c>
      <c r="B782" s="33">
        <v>-288.60000000000002</v>
      </c>
      <c r="C782" s="38" t="s">
        <v>8</v>
      </c>
    </row>
    <row r="783" spans="1:3" ht="15" customHeight="1" x14ac:dyDescent="0.25">
      <c r="A783" s="38" t="s">
        <v>43</v>
      </c>
      <c r="B783" s="33">
        <v>6856.01</v>
      </c>
      <c r="C783" s="38" t="s">
        <v>8</v>
      </c>
    </row>
    <row r="784" spans="1:3" ht="15" customHeight="1" x14ac:dyDescent="0.25">
      <c r="A784" s="38" t="s">
        <v>43</v>
      </c>
      <c r="B784" s="33">
        <v>3364.8</v>
      </c>
      <c r="C784" s="38" t="s">
        <v>8</v>
      </c>
    </row>
    <row r="785" spans="1:3" ht="15" customHeight="1" x14ac:dyDescent="0.25">
      <c r="A785" s="38" t="s">
        <v>43</v>
      </c>
      <c r="B785" s="33">
        <v>8611.15</v>
      </c>
      <c r="C785" s="38" t="s">
        <v>8</v>
      </c>
    </row>
    <row r="786" spans="1:3" ht="15" customHeight="1" x14ac:dyDescent="0.25">
      <c r="A786" s="38" t="s">
        <v>43</v>
      </c>
      <c r="B786" s="33">
        <v>4367.8</v>
      </c>
      <c r="C786" s="38" t="s">
        <v>8</v>
      </c>
    </row>
    <row r="787" spans="1:3" ht="15" customHeight="1" x14ac:dyDescent="0.25">
      <c r="A787" s="38" t="s">
        <v>43</v>
      </c>
      <c r="B787" s="33">
        <v>533.41999999999996</v>
      </c>
      <c r="C787" s="38" t="s">
        <v>8</v>
      </c>
    </row>
    <row r="788" spans="1:3" ht="15" customHeight="1" x14ac:dyDescent="0.25">
      <c r="A788" s="38" t="s">
        <v>43</v>
      </c>
      <c r="B788" s="33">
        <v>1848</v>
      </c>
      <c r="C788" s="38" t="s">
        <v>8</v>
      </c>
    </row>
    <row r="789" spans="1:3" ht="15" customHeight="1" x14ac:dyDescent="0.25">
      <c r="A789" s="38" t="s">
        <v>43</v>
      </c>
      <c r="B789" s="33">
        <v>2409.61</v>
      </c>
      <c r="C789" s="38" t="s">
        <v>8</v>
      </c>
    </row>
    <row r="790" spans="1:3" ht="15" customHeight="1" x14ac:dyDescent="0.25">
      <c r="A790" s="38" t="s">
        <v>43</v>
      </c>
      <c r="B790" s="33">
        <v>14365.85</v>
      </c>
      <c r="C790" s="38" t="s">
        <v>8</v>
      </c>
    </row>
    <row r="791" spans="1:3" ht="15" customHeight="1" x14ac:dyDescent="0.25">
      <c r="A791" s="38" t="s">
        <v>43</v>
      </c>
      <c r="B791" s="33">
        <v>2368.98</v>
      </c>
      <c r="C791" s="38" t="s">
        <v>8</v>
      </c>
    </row>
    <row r="792" spans="1:3" ht="15" customHeight="1" x14ac:dyDescent="0.25">
      <c r="A792" s="38" t="s">
        <v>43</v>
      </c>
      <c r="B792" s="33">
        <v>2460</v>
      </c>
      <c r="C792" s="38" t="s">
        <v>8</v>
      </c>
    </row>
    <row r="793" spans="1:3" ht="15" customHeight="1" x14ac:dyDescent="0.25">
      <c r="A793" s="38" t="s">
        <v>43</v>
      </c>
      <c r="B793" s="33">
        <v>1696.21</v>
      </c>
      <c r="C793" s="38" t="s">
        <v>8</v>
      </c>
    </row>
    <row r="794" spans="1:3" ht="15" customHeight="1" x14ac:dyDescent="0.25">
      <c r="A794" s="38" t="s">
        <v>43</v>
      </c>
      <c r="B794" s="33">
        <v>255.2</v>
      </c>
      <c r="C794" s="38" t="s">
        <v>8</v>
      </c>
    </row>
    <row r="795" spans="1:3" ht="15" customHeight="1" x14ac:dyDescent="0.25">
      <c r="A795" s="38" t="s">
        <v>43</v>
      </c>
      <c r="B795" s="33">
        <v>2630</v>
      </c>
      <c r="C795" s="38" t="s">
        <v>8</v>
      </c>
    </row>
    <row r="796" spans="1:3" ht="15" customHeight="1" x14ac:dyDescent="0.25">
      <c r="A796" s="38" t="s">
        <v>43</v>
      </c>
      <c r="B796" s="33">
        <v>450</v>
      </c>
      <c r="C796" s="38" t="s">
        <v>8</v>
      </c>
    </row>
    <row r="797" spans="1:3" ht="15" customHeight="1" x14ac:dyDescent="0.25">
      <c r="A797" s="38" t="s">
        <v>43</v>
      </c>
      <c r="B797" s="33">
        <v>119.2</v>
      </c>
      <c r="C797" s="38" t="s">
        <v>8</v>
      </c>
    </row>
    <row r="798" spans="1:3" ht="15" customHeight="1" x14ac:dyDescent="0.25">
      <c r="A798" s="38" t="s">
        <v>43</v>
      </c>
      <c r="B798" s="33">
        <v>210.2</v>
      </c>
      <c r="C798" s="38" t="s">
        <v>8</v>
      </c>
    </row>
    <row r="799" spans="1:3" ht="15" customHeight="1" x14ac:dyDescent="0.25">
      <c r="A799" s="38" t="s">
        <v>43</v>
      </c>
      <c r="B799" s="33">
        <v>105.1</v>
      </c>
      <c r="C799" s="38" t="s">
        <v>8</v>
      </c>
    </row>
    <row r="800" spans="1:3" ht="15" customHeight="1" x14ac:dyDescent="0.25">
      <c r="A800" s="38" t="s">
        <v>43</v>
      </c>
      <c r="B800" s="33">
        <v>1170.1199999999999</v>
      </c>
      <c r="C800" s="38" t="s">
        <v>8</v>
      </c>
    </row>
    <row r="801" spans="1:3" ht="15" customHeight="1" x14ac:dyDescent="0.25">
      <c r="A801" s="38" t="s">
        <v>43</v>
      </c>
      <c r="B801" s="33">
        <v>517</v>
      </c>
      <c r="C801" s="38" t="s">
        <v>8</v>
      </c>
    </row>
    <row r="802" spans="1:3" ht="15" customHeight="1" x14ac:dyDescent="0.25">
      <c r="A802" s="38" t="s">
        <v>43</v>
      </c>
      <c r="B802" s="33">
        <v>1374.9</v>
      </c>
      <c r="C802" s="38" t="s">
        <v>8</v>
      </c>
    </row>
    <row r="803" spans="1:3" ht="15" customHeight="1" x14ac:dyDescent="0.25">
      <c r="A803" s="38" t="s">
        <v>43</v>
      </c>
      <c r="B803" s="33">
        <v>1189.7</v>
      </c>
      <c r="C803" s="38" t="s">
        <v>8</v>
      </c>
    </row>
    <row r="804" spans="1:3" ht="15" customHeight="1" x14ac:dyDescent="0.25">
      <c r="A804" s="38" t="s">
        <v>43</v>
      </c>
      <c r="B804" s="33">
        <v>-1500</v>
      </c>
      <c r="C804" s="38" t="s">
        <v>8</v>
      </c>
    </row>
    <row r="805" spans="1:3" ht="15" customHeight="1" x14ac:dyDescent="0.25">
      <c r="A805" s="38" t="s">
        <v>43</v>
      </c>
      <c r="B805" s="33">
        <v>6406.48</v>
      </c>
      <c r="C805" s="38" t="s">
        <v>8</v>
      </c>
    </row>
    <row r="806" spans="1:3" ht="15" customHeight="1" x14ac:dyDescent="0.25">
      <c r="A806" s="38" t="s">
        <v>43</v>
      </c>
      <c r="B806" s="33">
        <v>12363.34</v>
      </c>
      <c r="C806" s="38" t="s">
        <v>8</v>
      </c>
    </row>
    <row r="807" spans="1:3" ht="15" customHeight="1" x14ac:dyDescent="0.25">
      <c r="A807" s="38" t="s">
        <v>43</v>
      </c>
      <c r="B807" s="33">
        <v>1395.22</v>
      </c>
      <c r="C807" s="38" t="s">
        <v>8</v>
      </c>
    </row>
    <row r="808" spans="1:3" ht="15" customHeight="1" x14ac:dyDescent="0.25">
      <c r="A808" s="38" t="s">
        <v>43</v>
      </c>
      <c r="B808" s="33">
        <v>275.98</v>
      </c>
      <c r="C808" s="38" t="s">
        <v>8</v>
      </c>
    </row>
    <row r="809" spans="1:3" ht="15" customHeight="1" x14ac:dyDescent="0.25">
      <c r="A809" s="38" t="s">
        <v>43</v>
      </c>
      <c r="B809" s="33">
        <v>791.68</v>
      </c>
      <c r="C809" s="38" t="s">
        <v>8</v>
      </c>
    </row>
    <row r="810" spans="1:3" ht="15" customHeight="1" x14ac:dyDescent="0.25">
      <c r="A810" s="38" t="s">
        <v>43</v>
      </c>
      <c r="B810" s="33">
        <v>1395.9</v>
      </c>
      <c r="C810" s="38" t="s">
        <v>8</v>
      </c>
    </row>
    <row r="811" spans="1:3" ht="15" customHeight="1" x14ac:dyDescent="0.25">
      <c r="A811" s="38" t="s">
        <v>43</v>
      </c>
      <c r="B811" s="33">
        <v>-79.599999999999994</v>
      </c>
      <c r="C811" s="38" t="s">
        <v>8</v>
      </c>
    </row>
    <row r="812" spans="1:3" ht="15" customHeight="1" x14ac:dyDescent="0.25">
      <c r="A812" s="38" t="s">
        <v>43</v>
      </c>
      <c r="B812" s="33">
        <v>2703.2</v>
      </c>
      <c r="C812" s="38" t="s">
        <v>8</v>
      </c>
    </row>
    <row r="813" spans="1:3" ht="15" customHeight="1" x14ac:dyDescent="0.25">
      <c r="A813" s="38" t="s">
        <v>43</v>
      </c>
      <c r="B813" s="33">
        <v>1852.22</v>
      </c>
      <c r="C813" s="38" t="s">
        <v>8</v>
      </c>
    </row>
    <row r="814" spans="1:3" ht="15" customHeight="1" x14ac:dyDescent="0.25">
      <c r="A814" s="38" t="s">
        <v>43</v>
      </c>
      <c r="B814" s="33">
        <v>2963.4</v>
      </c>
      <c r="C814" s="38" t="s">
        <v>8</v>
      </c>
    </row>
    <row r="815" spans="1:3" ht="15" customHeight="1" x14ac:dyDescent="0.25">
      <c r="A815" s="38" t="s">
        <v>43</v>
      </c>
      <c r="B815" s="33">
        <v>474.3</v>
      </c>
      <c r="C815" s="38" t="s">
        <v>31</v>
      </c>
    </row>
    <row r="816" spans="1:3" ht="15" customHeight="1" x14ac:dyDescent="0.25">
      <c r="A816" s="38" t="s">
        <v>20</v>
      </c>
      <c r="B816" s="33">
        <v>2300</v>
      </c>
      <c r="C816" s="38" t="s">
        <v>21</v>
      </c>
    </row>
    <row r="817" spans="1:3" ht="15" customHeight="1" x14ac:dyDescent="0.25">
      <c r="A817" s="38" t="s">
        <v>20</v>
      </c>
      <c r="B817" s="33">
        <v>2100</v>
      </c>
      <c r="C817" s="38" t="s">
        <v>21</v>
      </c>
    </row>
    <row r="818" spans="1:3" ht="15" customHeight="1" x14ac:dyDescent="0.25">
      <c r="A818" s="38" t="s">
        <v>20</v>
      </c>
      <c r="B818" s="33">
        <v>2300</v>
      </c>
      <c r="C818" s="38" t="s">
        <v>21</v>
      </c>
    </row>
    <row r="819" spans="1:3" ht="15" customHeight="1" x14ac:dyDescent="0.25">
      <c r="A819" s="38" t="s">
        <v>20</v>
      </c>
      <c r="B819" s="33">
        <v>2300</v>
      </c>
      <c r="C819" s="38" t="s">
        <v>21</v>
      </c>
    </row>
    <row r="820" spans="1:3" ht="15" customHeight="1" x14ac:dyDescent="0.25">
      <c r="A820" s="38" t="s">
        <v>20</v>
      </c>
      <c r="B820" s="33">
        <v>2300</v>
      </c>
      <c r="C820" s="38" t="s">
        <v>21</v>
      </c>
    </row>
    <row r="821" spans="1:3" ht="15" customHeight="1" x14ac:dyDescent="0.25">
      <c r="A821" s="38" t="s">
        <v>20</v>
      </c>
      <c r="B821" s="33">
        <v>2300</v>
      </c>
      <c r="C821" s="38" t="s">
        <v>21</v>
      </c>
    </row>
    <row r="822" spans="1:3" ht="15" customHeight="1" x14ac:dyDescent="0.25">
      <c r="A822" s="38" t="s">
        <v>20</v>
      </c>
      <c r="B822" s="33">
        <v>2300</v>
      </c>
      <c r="C822" s="38" t="s">
        <v>21</v>
      </c>
    </row>
    <row r="823" spans="1:3" ht="15" customHeight="1" x14ac:dyDescent="0.25">
      <c r="A823" s="38" t="s">
        <v>20</v>
      </c>
      <c r="B823" s="33">
        <v>2300</v>
      </c>
      <c r="C823" s="38" t="s">
        <v>21</v>
      </c>
    </row>
    <row r="824" spans="1:3" ht="15" customHeight="1" x14ac:dyDescent="0.25">
      <c r="A824" s="38" t="s">
        <v>100</v>
      </c>
      <c r="B824" s="33">
        <v>7350</v>
      </c>
      <c r="C824" s="38" t="s">
        <v>8</v>
      </c>
    </row>
    <row r="825" spans="1:3" ht="15" customHeight="1" x14ac:dyDescent="0.25">
      <c r="A825" s="38" t="s">
        <v>100</v>
      </c>
      <c r="B825" s="33">
        <v>13500</v>
      </c>
      <c r="C825" s="38" t="s">
        <v>8</v>
      </c>
    </row>
    <row r="826" spans="1:3" ht="15" customHeight="1" x14ac:dyDescent="0.25">
      <c r="A826" s="38" t="s">
        <v>100</v>
      </c>
      <c r="B826" s="33">
        <v>4880</v>
      </c>
      <c r="C826" s="38" t="s">
        <v>8</v>
      </c>
    </row>
    <row r="827" spans="1:3" ht="15" customHeight="1" x14ac:dyDescent="0.25">
      <c r="A827" s="38" t="s">
        <v>100</v>
      </c>
      <c r="B827" s="33">
        <v>720.9</v>
      </c>
      <c r="C827" s="38" t="s">
        <v>8</v>
      </c>
    </row>
    <row r="828" spans="1:3" ht="15" customHeight="1" x14ac:dyDescent="0.25">
      <c r="A828" s="38" t="s">
        <v>100</v>
      </c>
      <c r="B828" s="33">
        <v>9800</v>
      </c>
      <c r="C828" s="38" t="s">
        <v>111</v>
      </c>
    </row>
    <row r="829" spans="1:3" ht="15" customHeight="1" x14ac:dyDescent="0.25">
      <c r="A829" s="38" t="s">
        <v>60</v>
      </c>
      <c r="B829" s="33">
        <v>2185.9499999999998</v>
      </c>
      <c r="C829" s="38" t="s">
        <v>4</v>
      </c>
    </row>
    <row r="830" spans="1:3" ht="15" customHeight="1" x14ac:dyDescent="0.25">
      <c r="A830" s="38" t="s">
        <v>60</v>
      </c>
      <c r="B830" s="33">
        <v>20991.74</v>
      </c>
      <c r="C830" s="38" t="s">
        <v>4</v>
      </c>
    </row>
    <row r="831" spans="1:3" ht="15" customHeight="1" x14ac:dyDescent="0.25">
      <c r="A831" s="38" t="s">
        <v>60</v>
      </c>
      <c r="B831" s="33">
        <v>126685.94</v>
      </c>
      <c r="C831" s="38" t="s">
        <v>4</v>
      </c>
    </row>
    <row r="832" spans="1:3" ht="15" customHeight="1" x14ac:dyDescent="0.25">
      <c r="A832" s="38" t="s">
        <v>60</v>
      </c>
      <c r="B832" s="33">
        <v>77950.399999999994</v>
      </c>
      <c r="C832" s="38" t="s">
        <v>4</v>
      </c>
    </row>
    <row r="833" spans="1:3" ht="15" customHeight="1" x14ac:dyDescent="0.25">
      <c r="A833" s="38" t="s">
        <v>60</v>
      </c>
      <c r="B833" s="33">
        <v>26396.68</v>
      </c>
      <c r="C833" s="38" t="s">
        <v>4</v>
      </c>
    </row>
    <row r="834" spans="1:3" ht="15" customHeight="1" x14ac:dyDescent="0.25">
      <c r="A834" s="38" t="s">
        <v>60</v>
      </c>
      <c r="B834" s="33">
        <v>9892.56</v>
      </c>
      <c r="C834" s="38" t="s">
        <v>4</v>
      </c>
    </row>
    <row r="835" spans="1:3" ht="15" customHeight="1" x14ac:dyDescent="0.25">
      <c r="A835" s="38" t="s">
        <v>60</v>
      </c>
      <c r="B835" s="33">
        <v>14685.95</v>
      </c>
      <c r="C835" s="38" t="s">
        <v>4</v>
      </c>
    </row>
    <row r="836" spans="1:3" ht="15" customHeight="1" x14ac:dyDescent="0.25">
      <c r="A836" s="38" t="s">
        <v>53</v>
      </c>
      <c r="B836" s="33">
        <v>609.09</v>
      </c>
      <c r="C836" s="38" t="s">
        <v>4</v>
      </c>
    </row>
    <row r="837" spans="1:3" ht="15" customHeight="1" x14ac:dyDescent="0.25">
      <c r="A837" s="38" t="s">
        <v>131</v>
      </c>
      <c r="B837" s="33">
        <v>51000</v>
      </c>
      <c r="C837" s="38" t="s">
        <v>102</v>
      </c>
    </row>
    <row r="838" spans="1:3" ht="15" customHeight="1" x14ac:dyDescent="0.25">
      <c r="A838" s="38" t="s">
        <v>131</v>
      </c>
      <c r="B838" s="33">
        <v>1500</v>
      </c>
      <c r="C838" s="38" t="s">
        <v>102</v>
      </c>
    </row>
    <row r="839" spans="1:3" ht="15" customHeight="1" x14ac:dyDescent="0.25">
      <c r="A839" s="38" t="s">
        <v>131</v>
      </c>
      <c r="B839" s="33">
        <v>3000</v>
      </c>
      <c r="C839" s="38" t="s">
        <v>7</v>
      </c>
    </row>
    <row r="840" spans="1:3" ht="15" customHeight="1" x14ac:dyDescent="0.25">
      <c r="A840" s="38" t="s">
        <v>30</v>
      </c>
      <c r="B840" s="33">
        <v>13682.26</v>
      </c>
      <c r="C840" s="38" t="s">
        <v>31</v>
      </c>
    </row>
    <row r="841" spans="1:3" ht="15" customHeight="1" x14ac:dyDescent="0.25">
      <c r="A841" s="38" t="s">
        <v>30</v>
      </c>
      <c r="B841" s="33">
        <v>11169.05</v>
      </c>
      <c r="C841" s="38" t="s">
        <v>31</v>
      </c>
    </row>
    <row r="842" spans="1:3" ht="15" customHeight="1" x14ac:dyDescent="0.25">
      <c r="A842" s="38" t="s">
        <v>30</v>
      </c>
      <c r="B842" s="33">
        <v>10953.91</v>
      </c>
      <c r="C842" s="38" t="s">
        <v>31</v>
      </c>
    </row>
    <row r="843" spans="1:3" ht="15" customHeight="1" x14ac:dyDescent="0.25">
      <c r="A843" s="38" t="s">
        <v>30</v>
      </c>
      <c r="B843" s="33">
        <v>11545.91</v>
      </c>
      <c r="C843" s="38" t="s">
        <v>31</v>
      </c>
    </row>
    <row r="844" spans="1:3" ht="15" customHeight="1" x14ac:dyDescent="0.25">
      <c r="A844" s="38" t="s">
        <v>30</v>
      </c>
      <c r="B844" s="33">
        <v>10823.28</v>
      </c>
      <c r="C844" s="38" t="s">
        <v>31</v>
      </c>
    </row>
    <row r="845" spans="1:3" ht="15" customHeight="1" x14ac:dyDescent="0.25">
      <c r="A845" s="38" t="s">
        <v>30</v>
      </c>
      <c r="B845" s="33">
        <v>8270.6200000000008</v>
      </c>
      <c r="C845" s="38" t="s">
        <v>31</v>
      </c>
    </row>
    <row r="846" spans="1:3" ht="15" customHeight="1" x14ac:dyDescent="0.25">
      <c r="A846" s="38" t="s">
        <v>30</v>
      </c>
      <c r="B846" s="33">
        <v>13211.18</v>
      </c>
      <c r="C846" s="38" t="s">
        <v>31</v>
      </c>
    </row>
    <row r="847" spans="1:3" ht="15" customHeight="1" x14ac:dyDescent="0.25">
      <c r="A847" s="38" t="s">
        <v>30</v>
      </c>
      <c r="B847" s="33">
        <v>14090.68</v>
      </c>
      <c r="C847" s="38" t="s">
        <v>31</v>
      </c>
    </row>
    <row r="848" spans="1:3" ht="15" customHeight="1" x14ac:dyDescent="0.25">
      <c r="A848" s="38" t="s">
        <v>6</v>
      </c>
      <c r="B848" s="33">
        <v>492.73</v>
      </c>
      <c r="C848" s="38" t="s">
        <v>7</v>
      </c>
    </row>
    <row r="849" spans="1:3" ht="15" customHeight="1" x14ac:dyDescent="0.25">
      <c r="A849" s="38" t="s">
        <v>6</v>
      </c>
      <c r="B849" s="33">
        <v>2463.63</v>
      </c>
      <c r="C849" s="38" t="s">
        <v>7</v>
      </c>
    </row>
    <row r="850" spans="1:3" ht="15" customHeight="1" x14ac:dyDescent="0.25">
      <c r="A850" s="38" t="s">
        <v>6</v>
      </c>
      <c r="B850" s="33">
        <v>6078.18</v>
      </c>
      <c r="C850" s="38" t="s">
        <v>7</v>
      </c>
    </row>
    <row r="851" spans="1:3" ht="15" customHeight="1" x14ac:dyDescent="0.25">
      <c r="A851" s="38" t="s">
        <v>6</v>
      </c>
      <c r="B851" s="33">
        <v>1058.54</v>
      </c>
      <c r="C851" s="38" t="s">
        <v>7</v>
      </c>
    </row>
    <row r="852" spans="1:3" ht="15" customHeight="1" x14ac:dyDescent="0.25">
      <c r="A852" s="38" t="s">
        <v>6</v>
      </c>
      <c r="B852" s="33">
        <v>1094.55</v>
      </c>
      <c r="C852" s="38" t="s">
        <v>7</v>
      </c>
    </row>
    <row r="853" spans="1:3" ht="15" customHeight="1" x14ac:dyDescent="0.25">
      <c r="A853" s="38" t="s">
        <v>6</v>
      </c>
      <c r="B853" s="33">
        <v>547.27</v>
      </c>
      <c r="C853" s="38" t="s">
        <v>7</v>
      </c>
    </row>
    <row r="854" spans="1:3" ht="15" customHeight="1" x14ac:dyDescent="0.25">
      <c r="A854" s="38" t="s">
        <v>6</v>
      </c>
      <c r="B854" s="33">
        <v>2736.37</v>
      </c>
      <c r="C854" s="38" t="s">
        <v>7</v>
      </c>
    </row>
    <row r="855" spans="1:3" ht="15" customHeight="1" x14ac:dyDescent="0.25">
      <c r="A855" s="38" t="s">
        <v>6</v>
      </c>
      <c r="B855" s="33">
        <v>547.27</v>
      </c>
      <c r="C855" s="38" t="s">
        <v>7</v>
      </c>
    </row>
    <row r="856" spans="1:3" ht="15" customHeight="1" x14ac:dyDescent="0.25">
      <c r="A856" s="38" t="s">
        <v>42</v>
      </c>
      <c r="B856" s="33">
        <v>4201.63</v>
      </c>
      <c r="C856" s="38" t="s">
        <v>8</v>
      </c>
    </row>
    <row r="857" spans="1:3" ht="15" customHeight="1" x14ac:dyDescent="0.25">
      <c r="A857" s="38" t="s">
        <v>42</v>
      </c>
      <c r="B857" s="33">
        <v>7159.52</v>
      </c>
      <c r="C857" s="38" t="s">
        <v>8</v>
      </c>
    </row>
    <row r="858" spans="1:3" ht="15" customHeight="1" x14ac:dyDescent="0.25">
      <c r="A858" s="38" t="s">
        <v>42</v>
      </c>
      <c r="B858" s="33">
        <v>3798.64</v>
      </c>
      <c r="C858" s="38" t="s">
        <v>8</v>
      </c>
    </row>
    <row r="859" spans="1:3" ht="15" customHeight="1" x14ac:dyDescent="0.25">
      <c r="A859" s="38" t="s">
        <v>42</v>
      </c>
      <c r="B859" s="33">
        <v>5537.3</v>
      </c>
      <c r="C859" s="38" t="s">
        <v>8</v>
      </c>
    </row>
    <row r="860" spans="1:3" ht="15" customHeight="1" x14ac:dyDescent="0.25">
      <c r="A860" s="38" t="s">
        <v>42</v>
      </c>
      <c r="B860" s="33">
        <v>3178.12</v>
      </c>
      <c r="C860" s="38" t="s">
        <v>8</v>
      </c>
    </row>
    <row r="861" spans="1:3" ht="15" customHeight="1" x14ac:dyDescent="0.25">
      <c r="A861" s="38" t="s">
        <v>42</v>
      </c>
      <c r="B861" s="33">
        <v>6292.1</v>
      </c>
      <c r="C861" s="38" t="s">
        <v>8</v>
      </c>
    </row>
    <row r="862" spans="1:3" ht="15" customHeight="1" x14ac:dyDescent="0.25">
      <c r="A862" s="38" t="s">
        <v>42</v>
      </c>
      <c r="B862" s="33">
        <v>-1940.95</v>
      </c>
      <c r="C862" s="38" t="s">
        <v>8</v>
      </c>
    </row>
    <row r="863" spans="1:3" ht="15" customHeight="1" x14ac:dyDescent="0.25">
      <c r="A863" s="38" t="s">
        <v>42</v>
      </c>
      <c r="B863" s="33">
        <v>1865.4</v>
      </c>
      <c r="C863" s="38" t="s">
        <v>8</v>
      </c>
    </row>
    <row r="864" spans="1:3" ht="15" customHeight="1" x14ac:dyDescent="0.25">
      <c r="A864" s="38" t="s">
        <v>42</v>
      </c>
      <c r="B864" s="33">
        <v>4602.57</v>
      </c>
      <c r="C864" s="38" t="s">
        <v>8</v>
      </c>
    </row>
    <row r="865" spans="1:3" ht="15" customHeight="1" x14ac:dyDescent="0.25">
      <c r="A865" s="38" t="s">
        <v>42</v>
      </c>
      <c r="B865" s="33">
        <v>7261.07</v>
      </c>
      <c r="C865" s="38" t="s">
        <v>8</v>
      </c>
    </row>
    <row r="866" spans="1:3" ht="15" customHeight="1" x14ac:dyDescent="0.25">
      <c r="A866" s="38" t="s">
        <v>42</v>
      </c>
      <c r="B866" s="33">
        <v>2424.48</v>
      </c>
      <c r="C866" s="38" t="s">
        <v>8</v>
      </c>
    </row>
    <row r="867" spans="1:3" ht="15" customHeight="1" x14ac:dyDescent="0.25">
      <c r="A867" s="38" t="s">
        <v>42</v>
      </c>
      <c r="B867" s="33">
        <v>744.31</v>
      </c>
      <c r="C867" s="38" t="s">
        <v>8</v>
      </c>
    </row>
    <row r="868" spans="1:3" ht="15" customHeight="1" x14ac:dyDescent="0.25">
      <c r="A868" s="38" t="s">
        <v>42</v>
      </c>
      <c r="B868" s="33">
        <v>2086.66</v>
      </c>
      <c r="C868" s="38" t="s">
        <v>8</v>
      </c>
    </row>
    <row r="869" spans="1:3" ht="15" customHeight="1" x14ac:dyDescent="0.25">
      <c r="A869" s="38" t="s">
        <v>42</v>
      </c>
      <c r="B869" s="33">
        <v>2802.2</v>
      </c>
      <c r="C869" s="38" t="s">
        <v>8</v>
      </c>
    </row>
    <row r="870" spans="1:3" ht="15" customHeight="1" x14ac:dyDescent="0.25">
      <c r="A870" s="38" t="s">
        <v>42</v>
      </c>
      <c r="B870" s="33">
        <v>1227.82</v>
      </c>
      <c r="C870" s="38" t="s">
        <v>8</v>
      </c>
    </row>
    <row r="871" spans="1:3" ht="15" customHeight="1" x14ac:dyDescent="0.25">
      <c r="A871" s="38" t="s">
        <v>42</v>
      </c>
      <c r="B871" s="33">
        <v>7629.6</v>
      </c>
      <c r="C871" s="38" t="s">
        <v>8</v>
      </c>
    </row>
    <row r="872" spans="1:3" ht="15" customHeight="1" x14ac:dyDescent="0.25">
      <c r="A872" s="38" t="s">
        <v>42</v>
      </c>
      <c r="B872" s="33">
        <v>14098.15</v>
      </c>
      <c r="C872" s="38" t="s">
        <v>8</v>
      </c>
    </row>
    <row r="873" spans="1:3" ht="15" customHeight="1" x14ac:dyDescent="0.25">
      <c r="A873" s="38" t="s">
        <v>406</v>
      </c>
      <c r="B873" s="33">
        <v>1180</v>
      </c>
      <c r="C873" s="38" t="s">
        <v>8</v>
      </c>
    </row>
    <row r="874" spans="1:3" ht="15" customHeight="1" x14ac:dyDescent="0.25">
      <c r="A874" s="38" t="s">
        <v>11</v>
      </c>
      <c r="B874" s="33">
        <v>1322.31</v>
      </c>
      <c r="C874" s="38" t="s">
        <v>7</v>
      </c>
    </row>
    <row r="875" spans="1:3" ht="15" customHeight="1" x14ac:dyDescent="0.25">
      <c r="A875" s="38" t="s">
        <v>11</v>
      </c>
      <c r="B875" s="33">
        <v>5435.54</v>
      </c>
      <c r="C875" s="38" t="s">
        <v>31</v>
      </c>
    </row>
    <row r="876" spans="1:3" ht="15" customHeight="1" x14ac:dyDescent="0.25">
      <c r="A876" s="38" t="s">
        <v>11</v>
      </c>
      <c r="B876" s="33">
        <v>5449.58</v>
      </c>
      <c r="C876" s="38" t="s">
        <v>7</v>
      </c>
    </row>
    <row r="877" spans="1:3" ht="15" customHeight="1" x14ac:dyDescent="0.25">
      <c r="A877" s="38" t="s">
        <v>120</v>
      </c>
      <c r="B877" s="33">
        <v>1543.51</v>
      </c>
      <c r="C877" s="38" t="s">
        <v>7</v>
      </c>
    </row>
    <row r="878" spans="1:3" ht="15" customHeight="1" x14ac:dyDescent="0.25">
      <c r="A878" s="38" t="s">
        <v>407</v>
      </c>
      <c r="B878" s="33">
        <v>1940</v>
      </c>
      <c r="C878" s="38" t="s">
        <v>7</v>
      </c>
    </row>
    <row r="879" spans="1:3" ht="15" customHeight="1" x14ac:dyDescent="0.25">
      <c r="A879" s="38" t="s">
        <v>50</v>
      </c>
      <c r="B879" s="33">
        <v>27500</v>
      </c>
      <c r="C879" s="38" t="s">
        <v>26</v>
      </c>
    </row>
    <row r="880" spans="1:3" ht="15" customHeight="1" x14ac:dyDescent="0.25">
      <c r="A880" s="38" t="s">
        <v>50</v>
      </c>
      <c r="B880" s="33">
        <v>3500</v>
      </c>
      <c r="C880" s="38" t="s">
        <v>7</v>
      </c>
    </row>
    <row r="881" spans="1:3" ht="15" customHeight="1" x14ac:dyDescent="0.25">
      <c r="A881" s="38" t="s">
        <v>50</v>
      </c>
      <c r="B881" s="33">
        <v>38900</v>
      </c>
      <c r="C881" s="38" t="s">
        <v>7</v>
      </c>
    </row>
    <row r="882" spans="1:3" ht="15" customHeight="1" x14ac:dyDescent="0.25">
      <c r="A882" s="38" t="s">
        <v>50</v>
      </c>
      <c r="B882" s="33">
        <v>19000</v>
      </c>
      <c r="C882" s="38" t="s">
        <v>26</v>
      </c>
    </row>
    <row r="883" spans="1:3" ht="15" customHeight="1" x14ac:dyDescent="0.25">
      <c r="A883" s="38" t="s">
        <v>98</v>
      </c>
      <c r="B883" s="33">
        <v>25213.68</v>
      </c>
      <c r="C883" s="38" t="s">
        <v>26</v>
      </c>
    </row>
    <row r="884" spans="1:3" ht="15" customHeight="1" x14ac:dyDescent="0.25">
      <c r="A884" s="38" t="s">
        <v>98</v>
      </c>
      <c r="B884" s="33">
        <v>24507</v>
      </c>
      <c r="C884" s="38" t="s">
        <v>26</v>
      </c>
    </row>
    <row r="885" spans="1:3" ht="15" customHeight="1" x14ac:dyDescent="0.25">
      <c r="A885" s="38" t="s">
        <v>98</v>
      </c>
      <c r="B885" s="33">
        <v>25517.85</v>
      </c>
      <c r="C885" s="38" t="s">
        <v>26</v>
      </c>
    </row>
    <row r="886" spans="1:3" ht="15" customHeight="1" x14ac:dyDescent="0.25">
      <c r="A886" s="38" t="s">
        <v>98</v>
      </c>
      <c r="B886" s="33">
        <v>25218.720000000001</v>
      </c>
      <c r="C886" s="38" t="s">
        <v>26</v>
      </c>
    </row>
    <row r="887" spans="1:3" ht="15" customHeight="1" x14ac:dyDescent="0.25">
      <c r="A887" s="38" t="s">
        <v>98</v>
      </c>
      <c r="B887" s="33">
        <v>36017.1</v>
      </c>
      <c r="C887" s="38" t="s">
        <v>26</v>
      </c>
    </row>
    <row r="888" spans="1:3" ht="15" customHeight="1" x14ac:dyDescent="0.25">
      <c r="A888" s="38" t="s">
        <v>98</v>
      </c>
      <c r="B888" s="33">
        <v>34337.46</v>
      </c>
      <c r="C888" s="38" t="s">
        <v>26</v>
      </c>
    </row>
    <row r="889" spans="1:3" ht="15" customHeight="1" x14ac:dyDescent="0.25">
      <c r="A889" s="38" t="s">
        <v>98</v>
      </c>
      <c r="B889" s="33">
        <v>33973.279999999999</v>
      </c>
      <c r="C889" s="38" t="s">
        <v>26</v>
      </c>
    </row>
    <row r="890" spans="1:3" ht="15" customHeight="1" x14ac:dyDescent="0.25">
      <c r="A890" s="38" t="s">
        <v>98</v>
      </c>
      <c r="B890" s="33">
        <v>26023.4</v>
      </c>
      <c r="C890" s="38" t="s">
        <v>26</v>
      </c>
    </row>
    <row r="891" spans="1:3" ht="15" customHeight="1" x14ac:dyDescent="0.25">
      <c r="A891" s="38" t="s">
        <v>98</v>
      </c>
      <c r="B891" s="33">
        <v>24417.08</v>
      </c>
      <c r="C891" s="38" t="s">
        <v>26</v>
      </c>
    </row>
    <row r="892" spans="1:3" ht="15" customHeight="1" x14ac:dyDescent="0.25">
      <c r="A892" s="38" t="s">
        <v>98</v>
      </c>
      <c r="B892" s="33">
        <v>23462.73</v>
      </c>
      <c r="C892" s="38" t="s">
        <v>26</v>
      </c>
    </row>
    <row r="893" spans="1:3" ht="15" customHeight="1" x14ac:dyDescent="0.25">
      <c r="A893" s="38" t="s">
        <v>98</v>
      </c>
      <c r="B893" s="33">
        <v>22183.919999999998</v>
      </c>
      <c r="C893" s="38" t="s">
        <v>26</v>
      </c>
    </row>
    <row r="894" spans="1:3" ht="15" customHeight="1" x14ac:dyDescent="0.25">
      <c r="A894" s="38" t="s">
        <v>98</v>
      </c>
      <c r="B894" s="33">
        <v>23811.56</v>
      </c>
      <c r="C894" s="38" t="s">
        <v>26</v>
      </c>
    </row>
    <row r="895" spans="1:3" ht="15" customHeight="1" x14ac:dyDescent="0.25">
      <c r="A895" s="38" t="s">
        <v>98</v>
      </c>
      <c r="B895" s="33">
        <v>19516.25</v>
      </c>
      <c r="C895" s="38" t="s">
        <v>26</v>
      </c>
    </row>
    <row r="896" spans="1:3" ht="15" customHeight="1" x14ac:dyDescent="0.25">
      <c r="A896" s="38" t="s">
        <v>98</v>
      </c>
      <c r="B896" s="33">
        <v>22763</v>
      </c>
      <c r="C896" s="38" t="s">
        <v>26</v>
      </c>
    </row>
    <row r="897" spans="1:3" ht="15" customHeight="1" x14ac:dyDescent="0.25">
      <c r="A897" s="38" t="s">
        <v>98</v>
      </c>
      <c r="B897" s="33">
        <v>23112.54</v>
      </c>
      <c r="C897" s="38" t="s">
        <v>26</v>
      </c>
    </row>
    <row r="898" spans="1:3" ht="15" customHeight="1" x14ac:dyDescent="0.25">
      <c r="A898" s="38" t="s">
        <v>408</v>
      </c>
      <c r="B898" s="33">
        <v>14838.43</v>
      </c>
      <c r="C898" s="38" t="s">
        <v>26</v>
      </c>
    </row>
    <row r="899" spans="1:3" ht="15" customHeight="1" x14ac:dyDescent="0.25">
      <c r="A899" s="38" t="s">
        <v>408</v>
      </c>
      <c r="B899" s="33">
        <v>18440.330000000002</v>
      </c>
      <c r="C899" s="38" t="s">
        <v>26</v>
      </c>
    </row>
    <row r="900" spans="1:3" ht="15" customHeight="1" x14ac:dyDescent="0.25">
      <c r="A900" s="38" t="s">
        <v>409</v>
      </c>
      <c r="B900" s="33">
        <v>566.94000000000005</v>
      </c>
      <c r="C900" s="38" t="s">
        <v>4</v>
      </c>
    </row>
    <row r="901" spans="1:3" ht="15" customHeight="1" x14ac:dyDescent="0.25">
      <c r="A901" s="38" t="s">
        <v>409</v>
      </c>
      <c r="B901" s="33">
        <v>381.82</v>
      </c>
      <c r="C901" s="38" t="s">
        <v>31</v>
      </c>
    </row>
    <row r="902" spans="1:3" ht="15" customHeight="1" x14ac:dyDescent="0.25">
      <c r="A902" s="38" t="s">
        <v>409</v>
      </c>
      <c r="B902" s="33">
        <v>180.17</v>
      </c>
      <c r="C902" s="38" t="s">
        <v>18</v>
      </c>
    </row>
    <row r="903" spans="1:3" ht="15" customHeight="1" x14ac:dyDescent="0.25">
      <c r="A903" s="38" t="s">
        <v>409</v>
      </c>
      <c r="B903" s="33">
        <v>411.57</v>
      </c>
      <c r="C903" s="38" t="s">
        <v>31</v>
      </c>
    </row>
    <row r="904" spans="1:3" ht="15" customHeight="1" x14ac:dyDescent="0.25">
      <c r="A904" s="38" t="s">
        <v>303</v>
      </c>
      <c r="B904" s="33">
        <v>3570</v>
      </c>
      <c r="C904" s="38" t="s">
        <v>8</v>
      </c>
    </row>
    <row r="905" spans="1:3" ht="15" customHeight="1" x14ac:dyDescent="0.25">
      <c r="A905" s="38" t="s">
        <v>303</v>
      </c>
      <c r="B905" s="33">
        <v>6070</v>
      </c>
      <c r="C905" s="38" t="s">
        <v>8</v>
      </c>
    </row>
    <row r="906" spans="1:3" ht="15" customHeight="1" x14ac:dyDescent="0.25">
      <c r="A906" s="38" t="s">
        <v>303</v>
      </c>
      <c r="B906" s="33">
        <v>7620</v>
      </c>
      <c r="C906" s="38" t="s">
        <v>8</v>
      </c>
    </row>
    <row r="907" spans="1:3" ht="15" customHeight="1" x14ac:dyDescent="0.25">
      <c r="A907" s="38" t="s">
        <v>303</v>
      </c>
      <c r="B907" s="33">
        <v>5200</v>
      </c>
      <c r="C907" s="38" t="s">
        <v>8</v>
      </c>
    </row>
    <row r="908" spans="1:3" ht="15" customHeight="1" x14ac:dyDescent="0.25">
      <c r="A908" s="38" t="s">
        <v>313</v>
      </c>
      <c r="B908" s="33">
        <v>2000</v>
      </c>
      <c r="C908" s="38" t="s">
        <v>18</v>
      </c>
    </row>
    <row r="909" spans="1:3" ht="15" customHeight="1" x14ac:dyDescent="0.25">
      <c r="A909" s="38" t="s">
        <v>3</v>
      </c>
      <c r="B909" s="33">
        <v>49</v>
      </c>
      <c r="C909" s="38" t="s">
        <v>5</v>
      </c>
    </row>
    <row r="910" spans="1:3" ht="15" customHeight="1" x14ac:dyDescent="0.25">
      <c r="A910" s="38" t="s">
        <v>113</v>
      </c>
      <c r="B910" s="33">
        <v>1000</v>
      </c>
      <c r="C910" s="38" t="s">
        <v>107</v>
      </c>
    </row>
    <row r="911" spans="1:3" ht="15" customHeight="1" x14ac:dyDescent="0.25">
      <c r="A911" s="38" t="s">
        <v>306</v>
      </c>
      <c r="B911" s="33">
        <v>5500</v>
      </c>
      <c r="C911" s="38" t="s">
        <v>4</v>
      </c>
    </row>
    <row r="912" spans="1:3" ht="15" customHeight="1" x14ac:dyDescent="0.25">
      <c r="A912" s="38" t="s">
        <v>300</v>
      </c>
      <c r="B912" s="33">
        <v>47745.64</v>
      </c>
      <c r="C912" s="38" t="s">
        <v>8</v>
      </c>
    </row>
    <row r="913" spans="1:3" ht="15" customHeight="1" x14ac:dyDescent="0.25">
      <c r="A913" s="38" t="s">
        <v>300</v>
      </c>
      <c r="B913" s="33">
        <v>5552.6</v>
      </c>
      <c r="C913" s="38" t="s">
        <v>8</v>
      </c>
    </row>
    <row r="914" spans="1:3" ht="15" customHeight="1" x14ac:dyDescent="0.25">
      <c r="A914" s="38" t="s">
        <v>300</v>
      </c>
      <c r="B914" s="33">
        <v>90129.68</v>
      </c>
      <c r="C914" s="38" t="s">
        <v>26</v>
      </c>
    </row>
    <row r="915" spans="1:3" ht="15" customHeight="1" x14ac:dyDescent="0.25">
      <c r="A915" s="38" t="s">
        <v>300</v>
      </c>
      <c r="B915" s="33">
        <v>4430.3999999999996</v>
      </c>
      <c r="C915" s="38" t="s">
        <v>8</v>
      </c>
    </row>
    <row r="916" spans="1:3" ht="15" customHeight="1" x14ac:dyDescent="0.25">
      <c r="A916" s="38" t="s">
        <v>300</v>
      </c>
      <c r="B916" s="33">
        <v>3281.36</v>
      </c>
      <c r="C916" s="38" t="s">
        <v>8</v>
      </c>
    </row>
    <row r="917" spans="1:3" ht="15" customHeight="1" x14ac:dyDescent="0.25">
      <c r="A917" s="38" t="s">
        <v>300</v>
      </c>
      <c r="B917" s="33">
        <v>1698</v>
      </c>
      <c r="C917" s="38" t="s">
        <v>8</v>
      </c>
    </row>
    <row r="918" spans="1:3" ht="15" customHeight="1" x14ac:dyDescent="0.25">
      <c r="A918" s="38" t="s">
        <v>300</v>
      </c>
      <c r="B918" s="33">
        <v>3106.4</v>
      </c>
      <c r="C918" s="38" t="s">
        <v>8</v>
      </c>
    </row>
    <row r="919" spans="1:3" ht="15" customHeight="1" x14ac:dyDescent="0.25">
      <c r="A919" s="38" t="s">
        <v>300</v>
      </c>
      <c r="B919" s="33">
        <v>18800</v>
      </c>
      <c r="C919" s="38" t="s">
        <v>26</v>
      </c>
    </row>
    <row r="920" spans="1:3" ht="15" customHeight="1" x14ac:dyDescent="0.25">
      <c r="A920" s="38" t="s">
        <v>294</v>
      </c>
      <c r="B920" s="33">
        <v>20600</v>
      </c>
      <c r="C920" s="38" t="s">
        <v>4</v>
      </c>
    </row>
    <row r="921" spans="1:3" ht="15" customHeight="1" x14ac:dyDescent="0.25">
      <c r="A921" s="38" t="s">
        <v>294</v>
      </c>
      <c r="B921" s="33">
        <v>20000</v>
      </c>
      <c r="C921" s="38" t="s">
        <v>4</v>
      </c>
    </row>
    <row r="922" spans="1:3" ht="15" customHeight="1" x14ac:dyDescent="0.25">
      <c r="A922" s="38" t="s">
        <v>294</v>
      </c>
      <c r="B922" s="33">
        <v>20000</v>
      </c>
      <c r="C922" s="38" t="s">
        <v>4</v>
      </c>
    </row>
    <row r="923" spans="1:3" ht="15" customHeight="1" x14ac:dyDescent="0.25">
      <c r="A923" s="38" t="s">
        <v>294</v>
      </c>
      <c r="B923" s="33">
        <v>16860</v>
      </c>
      <c r="C923" s="38" t="s">
        <v>4</v>
      </c>
    </row>
    <row r="924" spans="1:3" ht="15" customHeight="1" x14ac:dyDescent="0.25">
      <c r="A924" s="38" t="s">
        <v>294</v>
      </c>
      <c r="B924" s="33">
        <v>20150</v>
      </c>
      <c r="C924" s="38" t="s">
        <v>4</v>
      </c>
    </row>
    <row r="925" spans="1:3" ht="15" customHeight="1" x14ac:dyDescent="0.25">
      <c r="A925" s="38" t="s">
        <v>294</v>
      </c>
      <c r="B925" s="33">
        <v>20000</v>
      </c>
      <c r="C925" s="38" t="s">
        <v>4</v>
      </c>
    </row>
    <row r="926" spans="1:3" ht="15" customHeight="1" x14ac:dyDescent="0.25">
      <c r="A926" s="38" t="s">
        <v>294</v>
      </c>
      <c r="B926" s="33">
        <v>22500</v>
      </c>
      <c r="C926" s="38" t="s">
        <v>4</v>
      </c>
    </row>
    <row r="927" spans="1:3" ht="15" customHeight="1" x14ac:dyDescent="0.25">
      <c r="A927" s="38" t="s">
        <v>294</v>
      </c>
      <c r="B927" s="33">
        <v>20000</v>
      </c>
      <c r="C927" s="38" t="s">
        <v>4</v>
      </c>
    </row>
    <row r="928" spans="1:3" ht="15" customHeight="1" x14ac:dyDescent="0.25">
      <c r="A928" s="38" t="s">
        <v>298</v>
      </c>
      <c r="B928" s="33">
        <v>500</v>
      </c>
      <c r="C928" s="38" t="s">
        <v>26</v>
      </c>
    </row>
    <row r="929" spans="1:3" ht="15" customHeight="1" x14ac:dyDescent="0.25">
      <c r="A929" s="38" t="s">
        <v>309</v>
      </c>
      <c r="B929" s="33">
        <v>3199.06</v>
      </c>
      <c r="C929" s="38" t="s">
        <v>7</v>
      </c>
    </row>
    <row r="930" spans="1:3" ht="15" customHeight="1" x14ac:dyDescent="0.25">
      <c r="A930" s="38" t="s">
        <v>309</v>
      </c>
      <c r="B930" s="33">
        <v>10758.27</v>
      </c>
      <c r="C930" s="38" t="s">
        <v>7</v>
      </c>
    </row>
    <row r="931" spans="1:3" ht="15" customHeight="1" x14ac:dyDescent="0.25">
      <c r="A931" s="38" t="s">
        <v>308</v>
      </c>
      <c r="B931" s="33">
        <v>411.57</v>
      </c>
      <c r="C931" s="38" t="s">
        <v>31</v>
      </c>
    </row>
    <row r="932" spans="1:3" ht="15" customHeight="1" x14ac:dyDescent="0.25">
      <c r="A932" s="38" t="s">
        <v>305</v>
      </c>
      <c r="B932" s="33">
        <v>3032.1</v>
      </c>
      <c r="C932" s="38" t="s">
        <v>4</v>
      </c>
    </row>
    <row r="933" spans="1:3" ht="15" customHeight="1" x14ac:dyDescent="0.25">
      <c r="A933" s="38" t="s">
        <v>305</v>
      </c>
      <c r="B933" s="33">
        <v>4311</v>
      </c>
      <c r="C933" s="38" t="s">
        <v>4</v>
      </c>
    </row>
    <row r="934" spans="1:3" ht="15" customHeight="1" x14ac:dyDescent="0.25">
      <c r="A934" s="38" t="s">
        <v>291</v>
      </c>
      <c r="B934" s="33">
        <v>264.45999999999998</v>
      </c>
      <c r="C934" s="38" t="s">
        <v>5</v>
      </c>
    </row>
    <row r="935" spans="1:3" ht="15" customHeight="1" x14ac:dyDescent="0.25">
      <c r="A935" s="38" t="s">
        <v>291</v>
      </c>
      <c r="B935" s="33">
        <v>264.45999999999998</v>
      </c>
      <c r="C935" s="38" t="s">
        <v>5</v>
      </c>
    </row>
    <row r="936" spans="1:3" ht="15" customHeight="1" x14ac:dyDescent="0.25">
      <c r="A936" s="38" t="s">
        <v>291</v>
      </c>
      <c r="B936" s="33">
        <v>264.45999999999998</v>
      </c>
      <c r="C936" s="38" t="s">
        <v>5</v>
      </c>
    </row>
    <row r="937" spans="1:3" ht="15" customHeight="1" x14ac:dyDescent="0.25">
      <c r="A937" s="38" t="s">
        <v>291</v>
      </c>
      <c r="B937" s="33">
        <v>264.45999999999998</v>
      </c>
      <c r="C937" s="38" t="s">
        <v>5</v>
      </c>
    </row>
    <row r="938" spans="1:3" ht="15" customHeight="1" x14ac:dyDescent="0.25">
      <c r="A938" s="38" t="s">
        <v>291</v>
      </c>
      <c r="B938" s="33">
        <v>264.45999999999998</v>
      </c>
      <c r="C938" s="38" t="s">
        <v>5</v>
      </c>
    </row>
    <row r="939" spans="1:3" ht="15" customHeight="1" x14ac:dyDescent="0.25">
      <c r="A939" s="38" t="s">
        <v>291</v>
      </c>
      <c r="B939" s="33">
        <v>264.45999999999998</v>
      </c>
      <c r="C939" s="38" t="s">
        <v>5</v>
      </c>
    </row>
    <row r="940" spans="1:3" ht="15" customHeight="1" x14ac:dyDescent="0.25">
      <c r="A940" s="38" t="s">
        <v>293</v>
      </c>
      <c r="B940" s="33">
        <v>4294.3</v>
      </c>
      <c r="C940" s="38" t="s">
        <v>18</v>
      </c>
    </row>
    <row r="941" spans="1:3" ht="15" customHeight="1" x14ac:dyDescent="0.25">
      <c r="A941" s="38" t="s">
        <v>293</v>
      </c>
      <c r="B941" s="33">
        <v>2698.18</v>
      </c>
      <c r="C941" s="38" t="s">
        <v>18</v>
      </c>
    </row>
    <row r="942" spans="1:3" ht="15" customHeight="1" x14ac:dyDescent="0.25">
      <c r="A942" s="38" t="s">
        <v>304</v>
      </c>
      <c r="B942" s="33">
        <v>1925.62</v>
      </c>
      <c r="C942" s="38" t="s">
        <v>7</v>
      </c>
    </row>
    <row r="943" spans="1:3" ht="15" customHeight="1" x14ac:dyDescent="0.25">
      <c r="A943" s="38" t="s">
        <v>295</v>
      </c>
      <c r="B943" s="33">
        <v>8500</v>
      </c>
      <c r="C943" s="38" t="s">
        <v>65</v>
      </c>
    </row>
    <row r="944" spans="1:3" ht="15" customHeight="1" x14ac:dyDescent="0.25">
      <c r="A944" s="38" t="s">
        <v>295</v>
      </c>
      <c r="B944" s="33">
        <v>6000</v>
      </c>
      <c r="C944" s="38" t="s">
        <v>65</v>
      </c>
    </row>
    <row r="945" spans="1:3" ht="15" customHeight="1" x14ac:dyDescent="0.25">
      <c r="A945" s="38" t="s">
        <v>301</v>
      </c>
      <c r="B945" s="33">
        <v>384.29</v>
      </c>
      <c r="C945" s="38" t="s">
        <v>65</v>
      </c>
    </row>
    <row r="946" spans="1:3" ht="15" customHeight="1" x14ac:dyDescent="0.25">
      <c r="A946" s="38" t="s">
        <v>301</v>
      </c>
      <c r="B946" s="33">
        <v>2548.2399999999998</v>
      </c>
      <c r="C946" s="38" t="s">
        <v>18</v>
      </c>
    </row>
    <row r="947" spans="1:3" ht="15" customHeight="1" x14ac:dyDescent="0.25">
      <c r="A947" s="38" t="s">
        <v>297</v>
      </c>
      <c r="B947" s="33">
        <v>1130.45</v>
      </c>
      <c r="C947" s="38" t="s">
        <v>31</v>
      </c>
    </row>
    <row r="948" spans="1:3" ht="15" customHeight="1" x14ac:dyDescent="0.25">
      <c r="A948" s="38" t="s">
        <v>297</v>
      </c>
      <c r="B948" s="33">
        <v>906.58</v>
      </c>
      <c r="C948" s="38" t="s">
        <v>31</v>
      </c>
    </row>
    <row r="949" spans="1:3" ht="15" customHeight="1" x14ac:dyDescent="0.25">
      <c r="A949" s="38" t="s">
        <v>297</v>
      </c>
      <c r="B949" s="33">
        <v>859.29</v>
      </c>
      <c r="C949" s="38" t="s">
        <v>31</v>
      </c>
    </row>
    <row r="950" spans="1:3" ht="15" customHeight="1" x14ac:dyDescent="0.25">
      <c r="A950" s="38" t="s">
        <v>290</v>
      </c>
      <c r="B950" s="33">
        <v>1242.08</v>
      </c>
      <c r="C950" s="38" t="s">
        <v>4</v>
      </c>
    </row>
    <row r="951" spans="1:3" ht="15" customHeight="1" x14ac:dyDescent="0.25">
      <c r="A951" s="38" t="s">
        <v>410</v>
      </c>
      <c r="B951" s="33">
        <v>1543.8</v>
      </c>
      <c r="C951" s="38" t="s">
        <v>7</v>
      </c>
    </row>
    <row r="952" spans="1:3" ht="15" customHeight="1" x14ac:dyDescent="0.25">
      <c r="A952" s="38" t="s">
        <v>410</v>
      </c>
      <c r="B952" s="33">
        <v>12376</v>
      </c>
      <c r="C952" s="38" t="s">
        <v>7</v>
      </c>
    </row>
    <row r="953" spans="1:3" ht="15" customHeight="1" x14ac:dyDescent="0.25">
      <c r="A953" s="38" t="s">
        <v>411</v>
      </c>
      <c r="B953" s="33">
        <v>1179.24</v>
      </c>
      <c r="C953" s="38" t="s">
        <v>31</v>
      </c>
    </row>
    <row r="954" spans="1:3" ht="15" customHeight="1" x14ac:dyDescent="0.25">
      <c r="A954" s="38" t="s">
        <v>412</v>
      </c>
      <c r="B954" s="33">
        <v>1600</v>
      </c>
      <c r="C954" s="38" t="s">
        <v>31</v>
      </c>
    </row>
    <row r="955" spans="1:3" ht="15" customHeight="1" x14ac:dyDescent="0.25">
      <c r="A955" s="38" t="s">
        <v>413</v>
      </c>
      <c r="B955" s="33">
        <v>134094.21</v>
      </c>
      <c r="C955" s="38" t="s">
        <v>74</v>
      </c>
    </row>
    <row r="956" spans="1:3" ht="15" customHeight="1" x14ac:dyDescent="0.25">
      <c r="A956" s="38" t="s">
        <v>413</v>
      </c>
      <c r="B956" s="33">
        <v>53318.18</v>
      </c>
      <c r="C956" s="38" t="s">
        <v>48</v>
      </c>
    </row>
    <row r="957" spans="1:3" ht="15" customHeight="1" x14ac:dyDescent="0.25">
      <c r="A957" s="38" t="s">
        <v>414</v>
      </c>
      <c r="B957" s="33">
        <v>113125</v>
      </c>
      <c r="C957" s="38" t="s">
        <v>7</v>
      </c>
    </row>
    <row r="958" spans="1:3" ht="15" customHeight="1" x14ac:dyDescent="0.25">
      <c r="A958" s="38" t="s">
        <v>415</v>
      </c>
      <c r="B958" s="33">
        <v>459.12</v>
      </c>
      <c r="C958" s="38" t="s">
        <v>65</v>
      </c>
    </row>
    <row r="959" spans="1:3" ht="15" customHeight="1" x14ac:dyDescent="0.25">
      <c r="A959" s="38" t="s">
        <v>416</v>
      </c>
      <c r="B959" s="33">
        <v>42966.94</v>
      </c>
      <c r="C959" s="38" t="s">
        <v>7</v>
      </c>
    </row>
    <row r="960" spans="1:3" ht="15" customHeight="1" x14ac:dyDescent="0.25">
      <c r="A960" s="38" t="s">
        <v>417</v>
      </c>
      <c r="B960" s="33">
        <v>8262.15</v>
      </c>
      <c r="C960" s="38" t="s">
        <v>18</v>
      </c>
    </row>
    <row r="961" spans="1:3" ht="15" customHeight="1" x14ac:dyDescent="0.25">
      <c r="A961" s="38" t="s">
        <v>418</v>
      </c>
      <c r="B961" s="33">
        <v>361.16</v>
      </c>
      <c r="C961" s="38" t="s">
        <v>18</v>
      </c>
    </row>
    <row r="962" spans="1:3" ht="15" customHeight="1" x14ac:dyDescent="0.25">
      <c r="A962" s="38" t="s">
        <v>419</v>
      </c>
      <c r="B962" s="33">
        <v>10132.23</v>
      </c>
      <c r="C962" s="38" t="s">
        <v>5</v>
      </c>
    </row>
    <row r="963" spans="1:3" ht="15" customHeight="1" x14ac:dyDescent="0.25">
      <c r="A963" s="38" t="s">
        <v>419</v>
      </c>
      <c r="B963" s="33">
        <v>19384</v>
      </c>
      <c r="C963" s="38" t="s">
        <v>26</v>
      </c>
    </row>
    <row r="964" spans="1:3" ht="15" customHeight="1" x14ac:dyDescent="0.25">
      <c r="A964" s="38" t="s">
        <v>419</v>
      </c>
      <c r="B964" s="33">
        <v>15500</v>
      </c>
      <c r="C964" s="38" t="s">
        <v>26</v>
      </c>
    </row>
    <row r="965" spans="1:3" ht="15" customHeight="1" x14ac:dyDescent="0.25">
      <c r="A965" s="38" t="s">
        <v>419</v>
      </c>
      <c r="B965" s="33">
        <v>18600</v>
      </c>
      <c r="C965" s="38" t="s">
        <v>74</v>
      </c>
    </row>
    <row r="966" spans="1:3" ht="15" customHeight="1" x14ac:dyDescent="0.25">
      <c r="A966" s="38" t="s">
        <v>419</v>
      </c>
      <c r="B966" s="33">
        <v>110400</v>
      </c>
      <c r="C966" s="38" t="s">
        <v>26</v>
      </c>
    </row>
    <row r="967" spans="1:3" ht="15" customHeight="1" x14ac:dyDescent="0.25">
      <c r="A967" s="38" t="s">
        <v>420</v>
      </c>
      <c r="B967" s="33">
        <v>3117.08</v>
      </c>
      <c r="C967" s="38" t="s">
        <v>4</v>
      </c>
    </row>
    <row r="968" spans="1:3" ht="15" customHeight="1" x14ac:dyDescent="0.25">
      <c r="A968" s="38" t="s">
        <v>420</v>
      </c>
      <c r="B968" s="33">
        <v>2550.27</v>
      </c>
      <c r="C968" s="38" t="s">
        <v>4</v>
      </c>
    </row>
    <row r="969" spans="1:3" ht="15" customHeight="1" x14ac:dyDescent="0.25">
      <c r="A969" s="38" t="s">
        <v>420</v>
      </c>
      <c r="B969" s="33">
        <v>2388.6</v>
      </c>
      <c r="C969" s="38" t="s">
        <v>4</v>
      </c>
    </row>
    <row r="970" spans="1:3" ht="15" customHeight="1" x14ac:dyDescent="0.25">
      <c r="A970" s="38" t="s">
        <v>420</v>
      </c>
      <c r="B970" s="33">
        <v>1368.6</v>
      </c>
      <c r="C970" s="38" t="s">
        <v>4</v>
      </c>
    </row>
    <row r="971" spans="1:3" ht="15" customHeight="1" x14ac:dyDescent="0.25">
      <c r="A971" s="38" t="s">
        <v>420</v>
      </c>
      <c r="B971" s="33">
        <v>3498.94</v>
      </c>
      <c r="C971" s="38" t="s">
        <v>4</v>
      </c>
    </row>
    <row r="972" spans="1:3" ht="15" customHeight="1" x14ac:dyDescent="0.25">
      <c r="A972" s="38" t="s">
        <v>420</v>
      </c>
      <c r="B972" s="33">
        <v>1258.4000000000001</v>
      </c>
      <c r="C972" s="38" t="s">
        <v>8</v>
      </c>
    </row>
    <row r="973" spans="1:3" ht="15" customHeight="1" x14ac:dyDescent="0.25">
      <c r="A973" s="38" t="s">
        <v>420</v>
      </c>
      <c r="B973" s="33">
        <v>5612.2</v>
      </c>
      <c r="C973" s="38" t="s">
        <v>4</v>
      </c>
    </row>
    <row r="974" spans="1:3" ht="15" customHeight="1" x14ac:dyDescent="0.25">
      <c r="A974" s="38" t="s">
        <v>420</v>
      </c>
      <c r="B974" s="33">
        <v>5761.34</v>
      </c>
      <c r="C974" s="38" t="s">
        <v>4</v>
      </c>
    </row>
    <row r="975" spans="1:3" ht="15" customHeight="1" x14ac:dyDescent="0.25">
      <c r="A975" s="38" t="s">
        <v>421</v>
      </c>
      <c r="B975" s="33">
        <v>44200</v>
      </c>
      <c r="C975" s="38" t="s">
        <v>7</v>
      </c>
    </row>
    <row r="976" spans="1:3" ht="15" customHeight="1" x14ac:dyDescent="0.25">
      <c r="A976" s="38" t="s">
        <v>422</v>
      </c>
      <c r="B976" s="33">
        <v>500</v>
      </c>
      <c r="C976" s="38" t="s">
        <v>26</v>
      </c>
    </row>
    <row r="977" spans="1:3" ht="15" customHeight="1" x14ac:dyDescent="0.25">
      <c r="A977" s="38" t="s">
        <v>423</v>
      </c>
      <c r="B977" s="33">
        <v>2739.67</v>
      </c>
      <c r="C977" s="38" t="s">
        <v>26</v>
      </c>
    </row>
    <row r="978" spans="1:3" ht="15" customHeight="1" x14ac:dyDescent="0.25">
      <c r="A978" s="38" t="s">
        <v>424</v>
      </c>
      <c r="B978" s="33">
        <v>2309.91</v>
      </c>
      <c r="C978" s="38" t="s">
        <v>65</v>
      </c>
    </row>
    <row r="979" spans="1:3" ht="15" customHeight="1" x14ac:dyDescent="0.25">
      <c r="A979" s="38" t="s">
        <v>425</v>
      </c>
      <c r="B979" s="33">
        <v>461.16</v>
      </c>
      <c r="C979" s="38" t="s">
        <v>31</v>
      </c>
    </row>
    <row r="980" spans="1:3" ht="15" customHeight="1" x14ac:dyDescent="0.25">
      <c r="A980" s="38" t="s">
        <v>426</v>
      </c>
      <c r="B980" s="33">
        <v>3431.95</v>
      </c>
      <c r="C980" s="38" t="s">
        <v>5</v>
      </c>
    </row>
    <row r="981" spans="1:3" ht="15" customHeight="1" x14ac:dyDescent="0.25">
      <c r="A981" s="38" t="s">
        <v>427</v>
      </c>
      <c r="B981" s="33">
        <v>42904</v>
      </c>
      <c r="C981" s="38" t="s">
        <v>65</v>
      </c>
    </row>
    <row r="982" spans="1:3" ht="15" customHeight="1" x14ac:dyDescent="0.25">
      <c r="A982" s="38" t="s">
        <v>427</v>
      </c>
      <c r="B982" s="33">
        <v>88505</v>
      </c>
      <c r="C982" s="38" t="s">
        <v>65</v>
      </c>
    </row>
    <row r="983" spans="1:3" ht="15" customHeight="1" x14ac:dyDescent="0.25">
      <c r="A983" s="38" t="s">
        <v>427</v>
      </c>
      <c r="B983" s="33">
        <v>45807</v>
      </c>
      <c r="C983" s="38" t="s">
        <v>65</v>
      </c>
    </row>
    <row r="984" spans="1:3" ht="15" customHeight="1" x14ac:dyDescent="0.25">
      <c r="A984" s="38" t="s">
        <v>427</v>
      </c>
      <c r="B984" s="33">
        <v>84441</v>
      </c>
      <c r="C984" s="38" t="s">
        <v>65</v>
      </c>
    </row>
    <row r="985" spans="1:3" ht="15" customHeight="1" x14ac:dyDescent="0.25">
      <c r="A985" s="38" t="s">
        <v>427</v>
      </c>
      <c r="B985" s="33">
        <v>13882</v>
      </c>
      <c r="C985" s="38" t="s">
        <v>65</v>
      </c>
    </row>
    <row r="986" spans="1:3" ht="15" customHeight="1" x14ac:dyDescent="0.25">
      <c r="A986" s="38" t="s">
        <v>427</v>
      </c>
      <c r="B986" s="33">
        <v>54612.6</v>
      </c>
      <c r="C986" s="38" t="s">
        <v>65</v>
      </c>
    </row>
    <row r="987" spans="1:3" ht="15" customHeight="1" x14ac:dyDescent="0.25">
      <c r="A987" s="38" t="s">
        <v>427</v>
      </c>
      <c r="B987" s="33">
        <v>87407.96</v>
      </c>
      <c r="C987" s="38" t="s">
        <v>65</v>
      </c>
    </row>
    <row r="988" spans="1:3" ht="15" customHeight="1" x14ac:dyDescent="0.25">
      <c r="A988" s="38" t="s">
        <v>427</v>
      </c>
      <c r="B988" s="33">
        <v>39462</v>
      </c>
      <c r="C988" s="38" t="s">
        <v>65</v>
      </c>
    </row>
    <row r="989" spans="1:3" ht="15" customHeight="1" x14ac:dyDescent="0.25">
      <c r="A989" s="38" t="s">
        <v>427</v>
      </c>
      <c r="B989" s="33">
        <v>30150</v>
      </c>
      <c r="C989" s="38" t="s">
        <v>65</v>
      </c>
    </row>
    <row r="990" spans="1:3" ht="15" customHeight="1" x14ac:dyDescent="0.25">
      <c r="A990" s="38" t="s">
        <v>427</v>
      </c>
      <c r="B990" s="33">
        <v>41230</v>
      </c>
      <c r="C990" s="38" t="s">
        <v>65</v>
      </c>
    </row>
    <row r="991" spans="1:3" ht="15" customHeight="1" x14ac:dyDescent="0.25">
      <c r="A991" s="38" t="s">
        <v>427</v>
      </c>
      <c r="B991" s="33">
        <v>44556.2</v>
      </c>
      <c r="C991" s="38" t="s">
        <v>65</v>
      </c>
    </row>
    <row r="992" spans="1:3" ht="15" customHeight="1" x14ac:dyDescent="0.25">
      <c r="A992" s="38" t="s">
        <v>427</v>
      </c>
      <c r="B992" s="33">
        <v>57600</v>
      </c>
      <c r="C992" s="38" t="s">
        <v>65</v>
      </c>
    </row>
    <row r="993" spans="1:3" ht="15" customHeight="1" x14ac:dyDescent="0.25">
      <c r="A993" s="38" t="s">
        <v>428</v>
      </c>
      <c r="B993" s="33">
        <v>31320</v>
      </c>
      <c r="C993" s="38" t="s">
        <v>65</v>
      </c>
    </row>
    <row r="994" spans="1:3" ht="15" customHeight="1" x14ac:dyDescent="0.25">
      <c r="A994" s="38" t="s">
        <v>429</v>
      </c>
      <c r="B994" s="33">
        <v>1000</v>
      </c>
      <c r="C994" s="38" t="s">
        <v>107</v>
      </c>
    </row>
    <row r="995" spans="1:3" ht="15" customHeight="1" x14ac:dyDescent="0.25">
      <c r="A995" s="38" t="s">
        <v>430</v>
      </c>
      <c r="B995" s="33">
        <v>3090.09</v>
      </c>
      <c r="C995" s="38" t="s">
        <v>7</v>
      </c>
    </row>
    <row r="996" spans="1:3" ht="15" customHeight="1" x14ac:dyDescent="0.25">
      <c r="A996" s="38" t="s">
        <v>431</v>
      </c>
      <c r="B996" s="33">
        <v>3800</v>
      </c>
      <c r="C996" s="38" t="s">
        <v>107</v>
      </c>
    </row>
    <row r="997" spans="1:3" ht="15" customHeight="1" x14ac:dyDescent="0.25">
      <c r="A997" s="38" t="s">
        <v>432</v>
      </c>
      <c r="B997" s="33">
        <v>7260</v>
      </c>
      <c r="C997" s="38" t="s">
        <v>7</v>
      </c>
    </row>
    <row r="998" spans="1:3" ht="15" customHeight="1" x14ac:dyDescent="0.25">
      <c r="A998" s="38" t="s">
        <v>433</v>
      </c>
      <c r="B998" s="33">
        <v>4490.08</v>
      </c>
      <c r="C998" s="38" t="s">
        <v>7</v>
      </c>
    </row>
    <row r="999" spans="1:3" ht="15" customHeight="1" x14ac:dyDescent="0.25">
      <c r="A999" s="38" t="s">
        <v>434</v>
      </c>
      <c r="B999" s="33">
        <v>6545.45</v>
      </c>
      <c r="C999" s="38" t="s">
        <v>7</v>
      </c>
    </row>
    <row r="1000" spans="1:3" ht="15" customHeight="1" x14ac:dyDescent="0.25">
      <c r="A1000" s="38" t="s">
        <v>434</v>
      </c>
      <c r="B1000" s="33">
        <v>6545.46</v>
      </c>
      <c r="C1000" s="38" t="s">
        <v>7</v>
      </c>
    </row>
    <row r="1001" spans="1:3" ht="15" customHeight="1" x14ac:dyDescent="0.25">
      <c r="A1001" s="38" t="s">
        <v>434</v>
      </c>
      <c r="B1001" s="33">
        <v>2181.8200000000002</v>
      </c>
      <c r="C1001" s="38" t="s">
        <v>7</v>
      </c>
    </row>
    <row r="1002" spans="1:3" ht="15" customHeight="1" x14ac:dyDescent="0.25">
      <c r="A1002" s="38" t="s">
        <v>434</v>
      </c>
      <c r="B1002" s="33">
        <v>1090.9100000000001</v>
      </c>
      <c r="C1002" s="38" t="s">
        <v>7</v>
      </c>
    </row>
    <row r="1003" spans="1:3" ht="15" customHeight="1" x14ac:dyDescent="0.25">
      <c r="A1003" s="38" t="s">
        <v>434</v>
      </c>
      <c r="B1003" s="33">
        <v>1636.36</v>
      </c>
      <c r="C1003" s="38" t="s">
        <v>7</v>
      </c>
    </row>
    <row r="1004" spans="1:3" ht="15" customHeight="1" x14ac:dyDescent="0.25">
      <c r="A1004" s="38" t="s">
        <v>434</v>
      </c>
      <c r="B1004" s="33">
        <v>8181.82</v>
      </c>
      <c r="C1004" s="38" t="s">
        <v>7</v>
      </c>
    </row>
    <row r="1005" spans="1:3" ht="15" customHeight="1" x14ac:dyDescent="0.25">
      <c r="A1005" s="38" t="s">
        <v>434</v>
      </c>
      <c r="B1005" s="33">
        <v>2181.8200000000002</v>
      </c>
      <c r="C1005" s="38" t="s">
        <v>7</v>
      </c>
    </row>
    <row r="1006" spans="1:3" ht="15" customHeight="1" x14ac:dyDescent="0.25">
      <c r="A1006" s="38" t="s">
        <v>434</v>
      </c>
      <c r="B1006" s="33">
        <v>4363.6400000000003</v>
      </c>
      <c r="C1006" s="38" t="s">
        <v>7</v>
      </c>
    </row>
    <row r="1007" spans="1:3" ht="15" customHeight="1" x14ac:dyDescent="0.25">
      <c r="A1007" s="38" t="s">
        <v>434</v>
      </c>
      <c r="B1007" s="33">
        <v>1636.36</v>
      </c>
      <c r="C1007" s="38" t="s">
        <v>7</v>
      </c>
    </row>
    <row r="1008" spans="1:3" ht="15" customHeight="1" x14ac:dyDescent="0.25">
      <c r="A1008" s="38" t="s">
        <v>434</v>
      </c>
      <c r="B1008" s="33">
        <v>5454.55</v>
      </c>
      <c r="C1008" s="38" t="s">
        <v>7</v>
      </c>
    </row>
    <row r="1009" spans="1:3" ht="15" customHeight="1" x14ac:dyDescent="0.25">
      <c r="A1009" s="38" t="s">
        <v>434</v>
      </c>
      <c r="B1009" s="33">
        <v>2181.81</v>
      </c>
      <c r="C1009" s="38" t="s">
        <v>7</v>
      </c>
    </row>
    <row r="1010" spans="1:3" ht="15" customHeight="1" x14ac:dyDescent="0.25">
      <c r="A1010" s="38" t="s">
        <v>435</v>
      </c>
      <c r="B1010" s="33">
        <v>5999</v>
      </c>
      <c r="C1010" s="38" t="s">
        <v>7</v>
      </c>
    </row>
    <row r="1011" spans="1:3" ht="15" customHeight="1" x14ac:dyDescent="0.25">
      <c r="A1011" s="38" t="s">
        <v>436</v>
      </c>
      <c r="B1011" s="33">
        <v>2422.4</v>
      </c>
      <c r="C1011" s="38" t="s">
        <v>31</v>
      </c>
    </row>
    <row r="1012" spans="1:3" ht="15" customHeight="1" x14ac:dyDescent="0.25">
      <c r="A1012" s="38" t="s">
        <v>436</v>
      </c>
      <c r="B1012" s="33">
        <v>2615.5</v>
      </c>
      <c r="C1012" s="38" t="s">
        <v>31</v>
      </c>
    </row>
    <row r="1013" spans="1:3" ht="15" customHeight="1" x14ac:dyDescent="0.25">
      <c r="A1013" s="38" t="s">
        <v>437</v>
      </c>
      <c r="B1013" s="33">
        <v>4474.8599999999997</v>
      </c>
      <c r="C1013" s="38" t="s">
        <v>4</v>
      </c>
    </row>
    <row r="1014" spans="1:3" ht="15" customHeight="1" x14ac:dyDescent="0.25">
      <c r="A1014" s="38" t="s">
        <v>437</v>
      </c>
      <c r="B1014" s="33">
        <v>2823.62</v>
      </c>
      <c r="C1014" s="38" t="s">
        <v>4</v>
      </c>
    </row>
    <row r="1015" spans="1:3" ht="15" customHeight="1" x14ac:dyDescent="0.25">
      <c r="A1015" s="38" t="s">
        <v>438</v>
      </c>
      <c r="B1015" s="33">
        <v>4454.55</v>
      </c>
      <c r="C1015" s="38" t="s">
        <v>5</v>
      </c>
    </row>
    <row r="1016" spans="1:3" ht="15" customHeight="1" x14ac:dyDescent="0.25">
      <c r="A1016" s="38" t="s">
        <v>439</v>
      </c>
      <c r="B1016" s="33">
        <v>360</v>
      </c>
      <c r="C1016" s="38" t="s">
        <v>5</v>
      </c>
    </row>
    <row r="1017" spans="1:3" ht="15" customHeight="1" x14ac:dyDescent="0.25">
      <c r="A1017" s="38" t="s">
        <v>440</v>
      </c>
      <c r="B1017" s="33">
        <v>247.93</v>
      </c>
      <c r="C1017" s="38" t="s">
        <v>5</v>
      </c>
    </row>
    <row r="1018" spans="1:3" ht="15" customHeight="1" x14ac:dyDescent="0.25">
      <c r="A1018" s="38" t="s">
        <v>441</v>
      </c>
      <c r="B1018" s="33">
        <v>41.32</v>
      </c>
      <c r="C1018" s="38" t="s">
        <v>5</v>
      </c>
    </row>
    <row r="1019" spans="1:3" ht="15" customHeight="1" x14ac:dyDescent="0.25">
      <c r="A1019" s="38" t="s">
        <v>442</v>
      </c>
      <c r="B1019" s="33">
        <v>123.97</v>
      </c>
      <c r="C1019" s="38" t="s">
        <v>5</v>
      </c>
    </row>
    <row r="1020" spans="1:3" ht="15" customHeight="1" x14ac:dyDescent="0.25">
      <c r="A1020" s="38" t="s">
        <v>443</v>
      </c>
      <c r="B1020" s="33">
        <v>4800</v>
      </c>
      <c r="C1020" s="38" t="s">
        <v>8</v>
      </c>
    </row>
    <row r="1021" spans="1:3" ht="15" customHeight="1" x14ac:dyDescent="0.25">
      <c r="A1021" s="38" t="s">
        <v>443</v>
      </c>
      <c r="B1021" s="33">
        <v>870</v>
      </c>
      <c r="C1021" s="38" t="s">
        <v>8</v>
      </c>
    </row>
    <row r="1022" spans="1:3" ht="15" customHeight="1" x14ac:dyDescent="0.25">
      <c r="A1022" s="38" t="s">
        <v>444</v>
      </c>
      <c r="B1022" s="33">
        <v>6929.1</v>
      </c>
      <c r="C1022" s="38" t="s">
        <v>7</v>
      </c>
    </row>
    <row r="1023" spans="1:3" ht="15" customHeight="1" x14ac:dyDescent="0.25">
      <c r="A1023" s="38" t="s">
        <v>445</v>
      </c>
      <c r="B1023" s="33">
        <v>16350</v>
      </c>
      <c r="C1023" s="38" t="s">
        <v>65</v>
      </c>
    </row>
    <row r="1024" spans="1:3" ht="15" customHeight="1" x14ac:dyDescent="0.25">
      <c r="A1024" s="38" t="s">
        <v>445</v>
      </c>
      <c r="B1024" s="33">
        <v>53600</v>
      </c>
      <c r="C1024" s="38" t="s">
        <v>65</v>
      </c>
    </row>
    <row r="1025" spans="1:3" ht="15" customHeight="1" x14ac:dyDescent="0.25">
      <c r="A1025" s="38" t="s">
        <v>446</v>
      </c>
      <c r="B1025" s="33">
        <v>5195</v>
      </c>
      <c r="C1025" s="38" t="s">
        <v>5</v>
      </c>
    </row>
    <row r="1026" spans="1:3" ht="15" customHeight="1" x14ac:dyDescent="0.25">
      <c r="A1026" s="38" t="s">
        <v>447</v>
      </c>
      <c r="B1026" s="33">
        <v>21890</v>
      </c>
      <c r="C1026" s="38" t="s">
        <v>74</v>
      </c>
    </row>
    <row r="1027" spans="1:3" ht="15" customHeight="1" x14ac:dyDescent="0.25">
      <c r="A1027" s="38" t="s">
        <v>448</v>
      </c>
      <c r="B1027" s="33">
        <v>600</v>
      </c>
      <c r="C1027" s="38" t="s">
        <v>26</v>
      </c>
    </row>
    <row r="1028" spans="1:3" ht="15" customHeight="1" x14ac:dyDescent="0.25">
      <c r="A1028" s="38" t="s">
        <v>449</v>
      </c>
      <c r="B1028" s="33">
        <v>6746.97</v>
      </c>
      <c r="C1028" s="38" t="s">
        <v>48</v>
      </c>
    </row>
    <row r="1029" spans="1:3" ht="15" customHeight="1" x14ac:dyDescent="0.25">
      <c r="A1029" s="38" t="s">
        <v>449</v>
      </c>
      <c r="B1029" s="33">
        <v>3235.97</v>
      </c>
      <c r="C1029" s="38" t="s">
        <v>48</v>
      </c>
    </row>
    <row r="1030" spans="1:3" ht="15" customHeight="1" x14ac:dyDescent="0.25">
      <c r="A1030" s="38" t="s">
        <v>449</v>
      </c>
      <c r="B1030" s="33">
        <v>382</v>
      </c>
      <c r="C1030" s="38" t="s">
        <v>48</v>
      </c>
    </row>
    <row r="1031" spans="1:3" ht="15" customHeight="1" x14ac:dyDescent="0.25">
      <c r="A1031" s="38" t="s">
        <v>449</v>
      </c>
      <c r="B1031" s="33">
        <v>678</v>
      </c>
      <c r="C1031" s="38" t="s">
        <v>26</v>
      </c>
    </row>
    <row r="1032" spans="1:3" ht="15" customHeight="1" x14ac:dyDescent="0.25">
      <c r="A1032" s="38" t="s">
        <v>450</v>
      </c>
      <c r="B1032" s="33">
        <v>80</v>
      </c>
      <c r="C1032" s="38" t="s">
        <v>5</v>
      </c>
    </row>
    <row r="1033" spans="1:3" ht="15" customHeight="1" x14ac:dyDescent="0.25">
      <c r="A1033" s="38" t="s">
        <v>450</v>
      </c>
      <c r="B1033" s="33">
        <v>99.17</v>
      </c>
      <c r="C1033" s="38" t="s">
        <v>5</v>
      </c>
    </row>
    <row r="1034" spans="1:3" ht="15" customHeight="1" x14ac:dyDescent="0.25">
      <c r="A1034" s="38" t="s">
        <v>451</v>
      </c>
      <c r="B1034" s="33">
        <v>5400</v>
      </c>
      <c r="C1034" s="38" t="s">
        <v>5</v>
      </c>
    </row>
    <row r="1035" spans="1:3" ht="15" customHeight="1" x14ac:dyDescent="0.25">
      <c r="A1035" s="38" t="s">
        <v>452</v>
      </c>
      <c r="B1035" s="33">
        <v>379.33</v>
      </c>
      <c r="C1035" s="38" t="s">
        <v>7</v>
      </c>
    </row>
    <row r="1036" spans="1:3" ht="15" customHeight="1" x14ac:dyDescent="0.25">
      <c r="A1036" s="38" t="s">
        <v>453</v>
      </c>
      <c r="B1036" s="33">
        <v>12986.4</v>
      </c>
      <c r="C1036" s="38" t="s">
        <v>65</v>
      </c>
    </row>
    <row r="1037" spans="1:3" ht="15" customHeight="1" x14ac:dyDescent="0.25">
      <c r="A1037" s="38" t="s">
        <v>454</v>
      </c>
      <c r="B1037" s="33">
        <v>205.79</v>
      </c>
      <c r="C1037" s="38" t="s">
        <v>5</v>
      </c>
    </row>
    <row r="1038" spans="1:3" ht="15" customHeight="1" x14ac:dyDescent="0.25">
      <c r="A1038" s="38" t="s">
        <v>455</v>
      </c>
      <c r="B1038" s="33">
        <v>734</v>
      </c>
      <c r="C1038" s="38" t="s">
        <v>26</v>
      </c>
    </row>
    <row r="1039" spans="1:3" ht="15" customHeight="1" x14ac:dyDescent="0.25">
      <c r="A1039" s="38" t="s">
        <v>456</v>
      </c>
      <c r="B1039" s="33">
        <v>29800</v>
      </c>
      <c r="C1039" s="38" t="s">
        <v>65</v>
      </c>
    </row>
    <row r="1040" spans="1:3" ht="15" customHeight="1" x14ac:dyDescent="0.25">
      <c r="A1040" s="38" t="s">
        <v>457</v>
      </c>
      <c r="B1040" s="33">
        <v>11000</v>
      </c>
      <c r="C1040" s="38" t="s">
        <v>65</v>
      </c>
    </row>
    <row r="1041" spans="1:3" ht="15" customHeight="1" x14ac:dyDescent="0.25">
      <c r="A1041" s="38" t="s">
        <v>458</v>
      </c>
      <c r="B1041" s="33">
        <v>12065</v>
      </c>
      <c r="C1041" s="38" t="s">
        <v>7</v>
      </c>
    </row>
    <row r="1042" spans="1:3" ht="15" customHeight="1" x14ac:dyDescent="0.25">
      <c r="A1042" s="38" t="s">
        <v>459</v>
      </c>
      <c r="B1042" s="33">
        <v>1420.81</v>
      </c>
      <c r="C1042" s="38" t="s">
        <v>5</v>
      </c>
    </row>
    <row r="1043" spans="1:3" ht="15" customHeight="1" x14ac:dyDescent="0.25">
      <c r="A1043" s="38" t="s">
        <v>460</v>
      </c>
      <c r="B1043" s="33">
        <v>4289.1899999999996</v>
      </c>
      <c r="C1043" s="38" t="s">
        <v>5</v>
      </c>
    </row>
    <row r="1044" spans="1:3" ht="15" customHeight="1" x14ac:dyDescent="0.25">
      <c r="A1044" s="38" t="s">
        <v>314</v>
      </c>
      <c r="B1044" s="33">
        <v>131399.28</v>
      </c>
      <c r="C1044" s="38" t="s">
        <v>107</v>
      </c>
    </row>
    <row r="1045" spans="1:3" ht="15" customHeight="1" x14ac:dyDescent="0.25">
      <c r="A1045" s="38" t="s">
        <v>315</v>
      </c>
      <c r="B1045" s="33">
        <v>182811.13</v>
      </c>
      <c r="C1045" s="38" t="s">
        <v>7</v>
      </c>
    </row>
    <row r="1046" spans="1:3" ht="15" customHeight="1" x14ac:dyDescent="0.25">
      <c r="A1046" s="38" t="s">
        <v>315</v>
      </c>
      <c r="B1046" s="33">
        <v>36022.5</v>
      </c>
      <c r="C1046" s="38" t="s">
        <v>107</v>
      </c>
    </row>
    <row r="1047" spans="1:3" ht="15" customHeight="1" x14ac:dyDescent="0.25">
      <c r="A1047" s="38" t="s">
        <v>115</v>
      </c>
      <c r="B1047" s="33">
        <v>77956.55</v>
      </c>
      <c r="C1047" s="38" t="s">
        <v>74</v>
      </c>
    </row>
    <row r="1048" spans="1:3" ht="15" customHeight="1" x14ac:dyDescent="0.25">
      <c r="A1048" s="38" t="s">
        <v>115</v>
      </c>
      <c r="B1048" s="33">
        <v>42360.35</v>
      </c>
      <c r="C1048" s="38" t="s">
        <v>74</v>
      </c>
    </row>
    <row r="1049" spans="1:3" ht="15" customHeight="1" x14ac:dyDescent="0.25">
      <c r="A1049" s="38" t="s">
        <v>140</v>
      </c>
      <c r="B1049" s="33">
        <v>617707.92000000004</v>
      </c>
      <c r="C1049" s="38" t="s">
        <v>7</v>
      </c>
    </row>
    <row r="1050" spans="1:3" ht="15" customHeight="1" x14ac:dyDescent="0.25">
      <c r="A1050" s="38" t="s">
        <v>140</v>
      </c>
      <c r="B1050" s="33">
        <v>499208.94</v>
      </c>
      <c r="C1050" s="38" t="s">
        <v>7</v>
      </c>
    </row>
    <row r="1051" spans="1:3" ht="15" customHeight="1" x14ac:dyDescent="0.25">
      <c r="A1051" s="38" t="s">
        <v>140</v>
      </c>
      <c r="B1051" s="33">
        <v>272696.53999999998</v>
      </c>
      <c r="C1051" s="38" t="s">
        <v>7</v>
      </c>
    </row>
    <row r="1052" spans="1:3" ht="15" customHeight="1" x14ac:dyDescent="0.25">
      <c r="A1052" s="38" t="s">
        <v>374</v>
      </c>
      <c r="B1052" s="33">
        <v>1330.62</v>
      </c>
      <c r="C1052" s="38" t="s">
        <v>26</v>
      </c>
    </row>
    <row r="1053" spans="1:3" ht="15" customHeight="1" x14ac:dyDescent="0.25">
      <c r="A1053" s="38" t="s">
        <v>461</v>
      </c>
      <c r="B1053" s="33">
        <v>12065</v>
      </c>
      <c r="C1053" s="38" t="s">
        <v>7</v>
      </c>
    </row>
    <row r="1054" spans="1:3" ht="15" customHeight="1" x14ac:dyDescent="0.25">
      <c r="A1054" s="38" t="s">
        <v>375</v>
      </c>
      <c r="B1054" s="33">
        <v>259242.69</v>
      </c>
      <c r="C1054" s="38" t="s">
        <v>379</v>
      </c>
    </row>
    <row r="1055" spans="1:3" ht="15" customHeight="1" x14ac:dyDescent="0.25">
      <c r="A1055" s="38" t="s">
        <v>117</v>
      </c>
      <c r="B1055" s="33">
        <v>7465.29</v>
      </c>
      <c r="C1055" s="38" t="s">
        <v>8</v>
      </c>
    </row>
    <row r="1056" spans="1:3" ht="15" customHeight="1" x14ac:dyDescent="0.25">
      <c r="A1056" s="38" t="s">
        <v>117</v>
      </c>
      <c r="B1056" s="33">
        <v>25216.7</v>
      </c>
      <c r="C1056" s="38" t="s">
        <v>4</v>
      </c>
    </row>
    <row r="1057" spans="1:3" ht="15" customHeight="1" x14ac:dyDescent="0.25">
      <c r="A1057" s="38" t="s">
        <v>117</v>
      </c>
      <c r="B1057" s="33">
        <v>55626.45</v>
      </c>
      <c r="C1057" s="38" t="s">
        <v>8</v>
      </c>
    </row>
    <row r="1058" spans="1:3" ht="15" customHeight="1" x14ac:dyDescent="0.25">
      <c r="A1058" s="38" t="s">
        <v>117</v>
      </c>
      <c r="B1058" s="33">
        <v>42061.98</v>
      </c>
      <c r="C1058" s="38" t="s">
        <v>8</v>
      </c>
    </row>
    <row r="1059" spans="1:3" ht="15" customHeight="1" x14ac:dyDescent="0.25">
      <c r="A1059" s="38" t="s">
        <v>117</v>
      </c>
      <c r="B1059" s="33">
        <v>25923.3</v>
      </c>
      <c r="C1059" s="38" t="s">
        <v>4</v>
      </c>
    </row>
    <row r="1060" spans="1:3" ht="15" customHeight="1" x14ac:dyDescent="0.25">
      <c r="A1060" s="38" t="s">
        <v>117</v>
      </c>
      <c r="B1060" s="33">
        <v>1227.28</v>
      </c>
      <c r="C1060" s="38" t="s">
        <v>8</v>
      </c>
    </row>
    <row r="1061" spans="1:3" ht="15" customHeight="1" x14ac:dyDescent="0.25">
      <c r="A1061" s="38" t="s">
        <v>117</v>
      </c>
      <c r="B1061" s="33">
        <v>66740.490000000005</v>
      </c>
      <c r="C1061" s="38" t="s">
        <v>8</v>
      </c>
    </row>
    <row r="1062" spans="1:3" ht="15" customHeight="1" x14ac:dyDescent="0.25">
      <c r="A1062" s="38" t="s">
        <v>117</v>
      </c>
      <c r="B1062" s="33">
        <v>25088.18</v>
      </c>
      <c r="C1062" s="38" t="s">
        <v>4</v>
      </c>
    </row>
    <row r="1063" spans="1:3" ht="15" customHeight="1" x14ac:dyDescent="0.25">
      <c r="A1063" s="38" t="s">
        <v>117</v>
      </c>
      <c r="B1063" s="33">
        <v>38070.25</v>
      </c>
      <c r="C1063" s="38" t="s">
        <v>8</v>
      </c>
    </row>
    <row r="1064" spans="1:3" ht="15" customHeight="1" x14ac:dyDescent="0.25">
      <c r="A1064" s="38" t="s">
        <v>117</v>
      </c>
      <c r="B1064" s="33">
        <v>26961.66</v>
      </c>
      <c r="C1064" s="38" t="s">
        <v>4</v>
      </c>
    </row>
    <row r="1065" spans="1:3" ht="15" customHeight="1" x14ac:dyDescent="0.25">
      <c r="A1065" s="38" t="s">
        <v>117</v>
      </c>
      <c r="B1065" s="33">
        <v>26748.48</v>
      </c>
      <c r="C1065" s="38" t="s">
        <v>4</v>
      </c>
    </row>
    <row r="1066" spans="1:3" ht="15" customHeight="1" x14ac:dyDescent="0.25">
      <c r="A1066" s="38" t="s">
        <v>117</v>
      </c>
      <c r="B1066" s="33">
        <v>1109.92</v>
      </c>
      <c r="C1066" s="38" t="s">
        <v>26</v>
      </c>
    </row>
    <row r="1067" spans="1:3" ht="15" customHeight="1" x14ac:dyDescent="0.25">
      <c r="A1067" s="38" t="s">
        <v>117</v>
      </c>
      <c r="B1067" s="33">
        <v>84740.49</v>
      </c>
      <c r="C1067" s="38" t="s">
        <v>8</v>
      </c>
    </row>
    <row r="1068" spans="1:3" ht="15" customHeight="1" x14ac:dyDescent="0.25">
      <c r="A1068" s="38" t="s">
        <v>117</v>
      </c>
      <c r="B1068" s="33">
        <v>11561.15</v>
      </c>
      <c r="C1068" s="38" t="s">
        <v>26</v>
      </c>
    </row>
    <row r="1069" spans="1:3" ht="15" customHeight="1" x14ac:dyDescent="0.25">
      <c r="A1069" s="38" t="s">
        <v>117</v>
      </c>
      <c r="B1069" s="33">
        <v>26300</v>
      </c>
      <c r="C1069" s="38" t="s">
        <v>8</v>
      </c>
    </row>
    <row r="1070" spans="1:3" ht="15" customHeight="1" x14ac:dyDescent="0.25">
      <c r="A1070" s="38" t="s">
        <v>117</v>
      </c>
      <c r="B1070" s="33">
        <v>4839.67</v>
      </c>
      <c r="C1070" s="38" t="s">
        <v>26</v>
      </c>
    </row>
    <row r="1071" spans="1:3" ht="15" customHeight="1" x14ac:dyDescent="0.25">
      <c r="A1071" s="38" t="s">
        <v>117</v>
      </c>
      <c r="B1071" s="33">
        <v>1209.92</v>
      </c>
      <c r="C1071" s="38" t="s">
        <v>26</v>
      </c>
    </row>
    <row r="1072" spans="1:3" ht="15" customHeight="1" x14ac:dyDescent="0.25">
      <c r="A1072" s="38" t="s">
        <v>117</v>
      </c>
      <c r="B1072" s="33">
        <v>25522.61</v>
      </c>
      <c r="C1072" s="38" t="s">
        <v>4</v>
      </c>
    </row>
    <row r="1073" spans="1:3" ht="15" customHeight="1" x14ac:dyDescent="0.25">
      <c r="A1073" s="38" t="s">
        <v>117</v>
      </c>
      <c r="B1073" s="33">
        <v>57663.64</v>
      </c>
      <c r="C1073" s="38" t="s">
        <v>8</v>
      </c>
    </row>
    <row r="1074" spans="1:3" ht="15" customHeight="1" x14ac:dyDescent="0.25">
      <c r="A1074" s="38" t="s">
        <v>117</v>
      </c>
      <c r="B1074" s="33">
        <v>23623.97</v>
      </c>
      <c r="C1074" s="38" t="s">
        <v>26</v>
      </c>
    </row>
    <row r="1075" spans="1:3" ht="15" customHeight="1" x14ac:dyDescent="0.25">
      <c r="A1075" s="38" t="s">
        <v>117</v>
      </c>
      <c r="B1075" s="33">
        <v>71966.94</v>
      </c>
      <c r="C1075" s="38" t="s">
        <v>8</v>
      </c>
    </row>
    <row r="1076" spans="1:3" ht="15" customHeight="1" x14ac:dyDescent="0.25">
      <c r="A1076" s="38" t="s">
        <v>117</v>
      </c>
      <c r="B1076" s="33">
        <v>26052.16</v>
      </c>
      <c r="C1076" s="38" t="s">
        <v>4</v>
      </c>
    </row>
    <row r="1077" spans="1:3" ht="15" customHeight="1" x14ac:dyDescent="0.25">
      <c r="A1077" s="38" t="s">
        <v>117</v>
      </c>
      <c r="B1077" s="33">
        <v>47244.63</v>
      </c>
      <c r="C1077" s="38" t="s">
        <v>8</v>
      </c>
    </row>
    <row r="1078" spans="1:3" ht="15" customHeight="1" x14ac:dyDescent="0.25">
      <c r="A1078" s="38" t="s">
        <v>117</v>
      </c>
      <c r="B1078" s="33">
        <v>22446.28</v>
      </c>
      <c r="C1078" s="38" t="s">
        <v>8</v>
      </c>
    </row>
    <row r="1079" spans="1:3" ht="15" customHeight="1" x14ac:dyDescent="0.25">
      <c r="A1079" s="38" t="s">
        <v>117</v>
      </c>
      <c r="B1079" s="33">
        <v>50720.66</v>
      </c>
      <c r="C1079" s="38" t="s">
        <v>8</v>
      </c>
    </row>
    <row r="1080" spans="1:3" ht="15" customHeight="1" x14ac:dyDescent="0.25">
      <c r="A1080" s="38" t="s">
        <v>117</v>
      </c>
      <c r="B1080" s="33">
        <v>72633.89</v>
      </c>
      <c r="C1080" s="38" t="s">
        <v>8</v>
      </c>
    </row>
    <row r="1081" spans="1:3" ht="15" customHeight="1" x14ac:dyDescent="0.25">
      <c r="A1081" s="38" t="s">
        <v>117</v>
      </c>
      <c r="B1081" s="33">
        <v>25644.16</v>
      </c>
      <c r="C1081" s="38" t="s">
        <v>4</v>
      </c>
    </row>
    <row r="1082" spans="1:3" ht="15" customHeight="1" x14ac:dyDescent="0.25">
      <c r="A1082" s="38" t="s">
        <v>117</v>
      </c>
      <c r="B1082" s="33">
        <v>83148.759999999995</v>
      </c>
      <c r="C1082" s="38" t="s">
        <v>8</v>
      </c>
    </row>
    <row r="1083" spans="1:3" ht="15" customHeight="1" x14ac:dyDescent="0.25">
      <c r="A1083" s="38" t="s">
        <v>117</v>
      </c>
      <c r="B1083" s="33">
        <v>93768.6</v>
      </c>
      <c r="C1083" s="38" t="s">
        <v>8</v>
      </c>
    </row>
    <row r="1084" spans="1:3" ht="15" customHeight="1" x14ac:dyDescent="0.25">
      <c r="A1084" s="38" t="s">
        <v>117</v>
      </c>
      <c r="B1084" s="33">
        <v>25591.119999999999</v>
      </c>
      <c r="C1084" s="38" t="s">
        <v>4</v>
      </c>
    </row>
    <row r="1085" spans="1:3" ht="15" customHeight="1" x14ac:dyDescent="0.25">
      <c r="A1085" s="38" t="s">
        <v>117</v>
      </c>
      <c r="B1085" s="33">
        <v>7702.48</v>
      </c>
      <c r="C1085" s="38" t="s">
        <v>26</v>
      </c>
    </row>
    <row r="1086" spans="1:3" ht="15" customHeight="1" x14ac:dyDescent="0.25">
      <c r="A1086" s="38" t="s">
        <v>117</v>
      </c>
      <c r="B1086" s="33">
        <v>82861.990000000005</v>
      </c>
      <c r="C1086" s="38" t="s">
        <v>8</v>
      </c>
    </row>
    <row r="1087" spans="1:3" ht="15" customHeight="1" x14ac:dyDescent="0.25">
      <c r="A1087" s="38" t="s">
        <v>117</v>
      </c>
      <c r="B1087" s="33">
        <v>45579.34</v>
      </c>
      <c r="C1087" s="38" t="s">
        <v>8</v>
      </c>
    </row>
    <row r="1088" spans="1:3" ht="15" customHeight="1" x14ac:dyDescent="0.25">
      <c r="A1088" s="38" t="s">
        <v>117</v>
      </c>
      <c r="B1088" s="33">
        <v>24232.23</v>
      </c>
      <c r="C1088" s="38" t="s">
        <v>26</v>
      </c>
    </row>
    <row r="1089" spans="1:3" ht="15" customHeight="1" x14ac:dyDescent="0.25">
      <c r="A1089" s="38" t="s">
        <v>117</v>
      </c>
      <c r="B1089" s="33">
        <v>10451.24</v>
      </c>
      <c r="C1089" s="38" t="s">
        <v>26</v>
      </c>
    </row>
    <row r="1090" spans="1:3" ht="15" customHeight="1" x14ac:dyDescent="0.25">
      <c r="A1090" s="38" t="s">
        <v>117</v>
      </c>
      <c r="B1090" s="33">
        <v>3222.31</v>
      </c>
      <c r="C1090" s="38" t="s">
        <v>26</v>
      </c>
    </row>
    <row r="1091" spans="1:3" ht="15" customHeight="1" x14ac:dyDescent="0.25">
      <c r="A1091" s="38" t="s">
        <v>117</v>
      </c>
      <c r="B1091" s="33">
        <v>1538.84</v>
      </c>
      <c r="C1091" s="38" t="s">
        <v>74</v>
      </c>
    </row>
    <row r="1092" spans="1:3" ht="15" customHeight="1" x14ac:dyDescent="0.25">
      <c r="A1092" s="38" t="s">
        <v>139</v>
      </c>
      <c r="B1092" s="33">
        <v>3125.35</v>
      </c>
      <c r="C1092" s="38" t="s">
        <v>8</v>
      </c>
    </row>
    <row r="1093" spans="1:3" ht="15" customHeight="1" x14ac:dyDescent="0.25">
      <c r="A1093" s="38" t="s">
        <v>139</v>
      </c>
      <c r="B1093" s="33">
        <v>3986.01</v>
      </c>
      <c r="C1093" s="38" t="s">
        <v>8</v>
      </c>
    </row>
    <row r="1094" spans="1:3" ht="15" customHeight="1" x14ac:dyDescent="0.25">
      <c r="A1094" s="38" t="s">
        <v>139</v>
      </c>
      <c r="B1094" s="33">
        <v>11163.45</v>
      </c>
      <c r="C1094" s="38" t="s">
        <v>8</v>
      </c>
    </row>
    <row r="1095" spans="1:3" ht="15" customHeight="1" x14ac:dyDescent="0.25">
      <c r="A1095" s="38" t="s">
        <v>139</v>
      </c>
      <c r="B1095" s="33">
        <v>4936.66</v>
      </c>
      <c r="C1095" s="38" t="s">
        <v>8</v>
      </c>
    </row>
    <row r="1096" spans="1:3" ht="15" customHeight="1" x14ac:dyDescent="0.25">
      <c r="A1096" s="38" t="s">
        <v>139</v>
      </c>
      <c r="B1096" s="33">
        <v>3592.21</v>
      </c>
      <c r="C1096" s="38" t="s">
        <v>8</v>
      </c>
    </row>
    <row r="1097" spans="1:3" ht="15" customHeight="1" x14ac:dyDescent="0.25">
      <c r="A1097" s="38" t="s">
        <v>139</v>
      </c>
      <c r="B1097" s="33">
        <v>4693.3</v>
      </c>
      <c r="C1097" s="38" t="s">
        <v>8</v>
      </c>
    </row>
    <row r="1098" spans="1:3" ht="15" customHeight="1" x14ac:dyDescent="0.25">
      <c r="A1098" s="38" t="s">
        <v>139</v>
      </c>
      <c r="B1098" s="33">
        <v>-2773.26</v>
      </c>
      <c r="C1098" s="38" t="s">
        <v>8</v>
      </c>
    </row>
    <row r="1099" spans="1:3" ht="15" customHeight="1" x14ac:dyDescent="0.25">
      <c r="A1099" s="38" t="s">
        <v>139</v>
      </c>
      <c r="B1099" s="33">
        <v>1667.54</v>
      </c>
      <c r="C1099" s="38" t="s">
        <v>8</v>
      </c>
    </row>
    <row r="1100" spans="1:3" ht="15" customHeight="1" x14ac:dyDescent="0.25">
      <c r="A1100" s="38" t="s">
        <v>139</v>
      </c>
      <c r="B1100" s="33">
        <v>8899.68</v>
      </c>
      <c r="C1100" s="38" t="s">
        <v>8</v>
      </c>
    </row>
    <row r="1101" spans="1:3" ht="15" customHeight="1" x14ac:dyDescent="0.25">
      <c r="A1101" s="38" t="s">
        <v>139</v>
      </c>
      <c r="B1101" s="33">
        <v>43961.45</v>
      </c>
      <c r="C1101" s="38" t="s">
        <v>8</v>
      </c>
    </row>
    <row r="1102" spans="1:3" ht="15" customHeight="1" x14ac:dyDescent="0.25">
      <c r="A1102" s="38" t="s">
        <v>139</v>
      </c>
      <c r="B1102" s="33">
        <v>9770.64</v>
      </c>
      <c r="C1102" s="38" t="s">
        <v>8</v>
      </c>
    </row>
    <row r="1103" spans="1:3" ht="15" customHeight="1" x14ac:dyDescent="0.25">
      <c r="A1103" s="38" t="s">
        <v>139</v>
      </c>
      <c r="B1103" s="33">
        <v>4952.47</v>
      </c>
      <c r="C1103" s="38" t="s">
        <v>8</v>
      </c>
    </row>
    <row r="1104" spans="1:3" ht="15" customHeight="1" x14ac:dyDescent="0.25">
      <c r="A1104" s="38" t="s">
        <v>139</v>
      </c>
      <c r="B1104" s="33">
        <v>16170.41</v>
      </c>
      <c r="C1104" s="38" t="s">
        <v>8</v>
      </c>
    </row>
    <row r="1105" spans="1:3" ht="15" customHeight="1" x14ac:dyDescent="0.25">
      <c r="A1105" s="38" t="s">
        <v>139</v>
      </c>
      <c r="B1105" s="33">
        <v>6392.38</v>
      </c>
      <c r="C1105" s="38" t="s">
        <v>26</v>
      </c>
    </row>
    <row r="1106" spans="1:3" ht="15" customHeight="1" x14ac:dyDescent="0.25">
      <c r="A1106" s="38" t="s">
        <v>29</v>
      </c>
      <c r="B1106" s="33">
        <v>214300</v>
      </c>
      <c r="C1106" s="38" t="s">
        <v>107</v>
      </c>
    </row>
    <row r="1107" spans="1:3" ht="15" customHeight="1" x14ac:dyDescent="0.25">
      <c r="A1107" s="38" t="s">
        <v>138</v>
      </c>
      <c r="B1107" s="33">
        <v>8590.6200000000008</v>
      </c>
      <c r="C1107" s="38" t="s">
        <v>26</v>
      </c>
    </row>
    <row r="1108" spans="1:3" ht="15" customHeight="1" x14ac:dyDescent="0.25">
      <c r="A1108" s="38" t="s">
        <v>138</v>
      </c>
      <c r="B1108" s="33">
        <v>978.12</v>
      </c>
      <c r="C1108" s="38" t="s">
        <v>8</v>
      </c>
    </row>
    <row r="1109" spans="1:3" ht="15" customHeight="1" x14ac:dyDescent="0.25">
      <c r="A1109" s="38" t="s">
        <v>138</v>
      </c>
      <c r="B1109" s="33">
        <v>1414.97</v>
      </c>
      <c r="C1109" s="38" t="s">
        <v>8</v>
      </c>
    </row>
    <row r="1110" spans="1:3" ht="15" customHeight="1" x14ac:dyDescent="0.25">
      <c r="A1110" s="38" t="s">
        <v>138</v>
      </c>
      <c r="B1110" s="33">
        <v>2742.04</v>
      </c>
      <c r="C1110" s="38" t="s">
        <v>8</v>
      </c>
    </row>
    <row r="1111" spans="1:3" ht="15" customHeight="1" x14ac:dyDescent="0.25">
      <c r="A1111" s="38" t="s">
        <v>138</v>
      </c>
      <c r="B1111" s="33">
        <v>4102.47</v>
      </c>
      <c r="C1111" s="38" t="s">
        <v>8</v>
      </c>
    </row>
    <row r="1112" spans="1:3" ht="15" customHeight="1" x14ac:dyDescent="0.25">
      <c r="A1112" s="38" t="s">
        <v>138</v>
      </c>
      <c r="B1112" s="33">
        <v>1611.05</v>
      </c>
      <c r="C1112" s="38" t="s">
        <v>8</v>
      </c>
    </row>
    <row r="1113" spans="1:3" ht="15" customHeight="1" x14ac:dyDescent="0.25">
      <c r="A1113" s="38" t="s">
        <v>138</v>
      </c>
      <c r="B1113" s="33">
        <v>2368</v>
      </c>
      <c r="C1113" s="38" t="s">
        <v>8</v>
      </c>
    </row>
    <row r="1114" spans="1:3" ht="15" customHeight="1" x14ac:dyDescent="0.25">
      <c r="A1114" s="38" t="s">
        <v>138</v>
      </c>
      <c r="B1114" s="33">
        <v>20445.54</v>
      </c>
      <c r="C1114" s="38" t="s">
        <v>8</v>
      </c>
    </row>
    <row r="1115" spans="1:3" ht="15" customHeight="1" x14ac:dyDescent="0.25">
      <c r="A1115" s="38" t="s">
        <v>138</v>
      </c>
      <c r="B1115" s="33">
        <v>-1399.66</v>
      </c>
      <c r="C1115" s="38" t="s">
        <v>8</v>
      </c>
    </row>
    <row r="1116" spans="1:3" ht="15" customHeight="1" x14ac:dyDescent="0.25">
      <c r="A1116" s="38" t="s">
        <v>138</v>
      </c>
      <c r="B1116" s="33">
        <v>635.9</v>
      </c>
      <c r="C1116" s="38" t="s">
        <v>8</v>
      </c>
    </row>
    <row r="1117" spans="1:3" ht="15" customHeight="1" x14ac:dyDescent="0.25">
      <c r="A1117" s="38" t="s">
        <v>138</v>
      </c>
      <c r="B1117" s="33">
        <v>14893.67</v>
      </c>
      <c r="C1117" s="38" t="s">
        <v>8</v>
      </c>
    </row>
    <row r="1118" spans="1:3" ht="15" customHeight="1" x14ac:dyDescent="0.25">
      <c r="A1118" s="38" t="s">
        <v>138</v>
      </c>
      <c r="B1118" s="33">
        <v>1948.09</v>
      </c>
      <c r="C1118" s="38" t="s">
        <v>8</v>
      </c>
    </row>
    <row r="1119" spans="1:3" ht="15" customHeight="1" x14ac:dyDescent="0.25">
      <c r="A1119" s="38" t="s">
        <v>138</v>
      </c>
      <c r="B1119" s="33">
        <v>13685.43</v>
      </c>
      <c r="C1119" s="38" t="s">
        <v>8</v>
      </c>
    </row>
    <row r="1120" spans="1:3" ht="15" customHeight="1" x14ac:dyDescent="0.25">
      <c r="A1120" s="38" t="s">
        <v>138</v>
      </c>
      <c r="B1120" s="33">
        <v>1966.64</v>
      </c>
      <c r="C1120" s="38" t="s">
        <v>8</v>
      </c>
    </row>
    <row r="1121" spans="1:3" ht="15" customHeight="1" x14ac:dyDescent="0.25">
      <c r="A1121" s="38" t="s">
        <v>138</v>
      </c>
      <c r="B1121" s="33">
        <v>3195.44</v>
      </c>
      <c r="C1121" s="38" t="s">
        <v>8</v>
      </c>
    </row>
    <row r="1122" spans="1:3" ht="15" customHeight="1" x14ac:dyDescent="0.25">
      <c r="A1122" s="38" t="s">
        <v>138</v>
      </c>
      <c r="B1122" s="33">
        <v>2038.75</v>
      </c>
      <c r="C1122" s="38" t="s">
        <v>8</v>
      </c>
    </row>
    <row r="1123" spans="1:3" ht="15" customHeight="1" x14ac:dyDescent="0.25">
      <c r="A1123" s="38" t="s">
        <v>138</v>
      </c>
      <c r="B1123" s="33">
        <v>6023.07</v>
      </c>
      <c r="C1123" s="38" t="s">
        <v>8</v>
      </c>
    </row>
    <row r="1124" spans="1:3" ht="15" customHeight="1" x14ac:dyDescent="0.25">
      <c r="A1124" s="38" t="s">
        <v>138</v>
      </c>
      <c r="B1124" s="33">
        <v>9364.43</v>
      </c>
      <c r="C1124" s="38" t="s">
        <v>8</v>
      </c>
    </row>
    <row r="1125" spans="1:3" ht="15" customHeight="1" x14ac:dyDescent="0.25">
      <c r="A1125" s="38" t="s">
        <v>138</v>
      </c>
      <c r="B1125" s="33">
        <v>8388.9699999999993</v>
      </c>
      <c r="C1125" s="38" t="s">
        <v>8</v>
      </c>
    </row>
    <row r="1126" spans="1:3" ht="15" customHeight="1" x14ac:dyDescent="0.25">
      <c r="A1126" s="38" t="s">
        <v>138</v>
      </c>
      <c r="B1126" s="33">
        <v>355.1</v>
      </c>
      <c r="C1126" s="38" t="s">
        <v>8</v>
      </c>
    </row>
    <row r="1127" spans="1:3" ht="15" customHeight="1" x14ac:dyDescent="0.25">
      <c r="A1127" s="38" t="s">
        <v>138</v>
      </c>
      <c r="B1127" s="33">
        <v>8123.05</v>
      </c>
      <c r="C1127" s="38" t="s">
        <v>8</v>
      </c>
    </row>
    <row r="1128" spans="1:3" ht="15" customHeight="1" x14ac:dyDescent="0.25">
      <c r="A1128" s="38" t="s">
        <v>138</v>
      </c>
      <c r="B1128" s="33">
        <v>1450.94</v>
      </c>
      <c r="C1128" s="38" t="s">
        <v>8</v>
      </c>
    </row>
    <row r="1129" spans="1:3" ht="15" customHeight="1" x14ac:dyDescent="0.25">
      <c r="A1129" s="38" t="s">
        <v>138</v>
      </c>
      <c r="B1129" s="33">
        <v>19894</v>
      </c>
      <c r="C1129" s="38" t="s">
        <v>8</v>
      </c>
    </row>
    <row r="1130" spans="1:3" ht="15" customHeight="1" x14ac:dyDescent="0.25">
      <c r="A1130" s="38" t="s">
        <v>138</v>
      </c>
      <c r="B1130" s="33">
        <v>808.68</v>
      </c>
      <c r="C1130" s="38" t="s">
        <v>8</v>
      </c>
    </row>
    <row r="1131" spans="1:3" ht="15" customHeight="1" x14ac:dyDescent="0.25">
      <c r="A1131" s="38" t="s">
        <v>138</v>
      </c>
      <c r="B1131" s="33">
        <v>361.68</v>
      </c>
      <c r="C1131" s="38" t="s">
        <v>8</v>
      </c>
    </row>
    <row r="1132" spans="1:3" ht="15" customHeight="1" x14ac:dyDescent="0.25">
      <c r="A1132" s="38" t="s">
        <v>138</v>
      </c>
      <c r="B1132" s="33">
        <v>171.24</v>
      </c>
      <c r="C1132" s="38" t="s">
        <v>8</v>
      </c>
    </row>
    <row r="1133" spans="1:3" ht="15" customHeight="1" x14ac:dyDescent="0.25">
      <c r="A1133" s="38" t="s">
        <v>138</v>
      </c>
      <c r="B1133" s="33">
        <v>5229.8500000000004</v>
      </c>
      <c r="C1133" s="38" t="s">
        <v>8</v>
      </c>
    </row>
    <row r="1134" spans="1:3" ht="15" customHeight="1" x14ac:dyDescent="0.25">
      <c r="A1134" s="38" t="s">
        <v>138</v>
      </c>
      <c r="B1134" s="33">
        <v>28081.9</v>
      </c>
      <c r="C1134" s="38" t="s">
        <v>8</v>
      </c>
    </row>
    <row r="1135" spans="1:3" ht="15" customHeight="1" x14ac:dyDescent="0.25">
      <c r="A1135" s="38" t="s">
        <v>138</v>
      </c>
      <c r="B1135" s="33">
        <v>2143.15</v>
      </c>
      <c r="C1135" s="38" t="s">
        <v>8</v>
      </c>
    </row>
    <row r="1136" spans="1:3" ht="15" customHeight="1" x14ac:dyDescent="0.25">
      <c r="A1136" s="38" t="s">
        <v>138</v>
      </c>
      <c r="B1136" s="33">
        <v>-1557.41</v>
      </c>
      <c r="C1136" s="38" t="s">
        <v>8</v>
      </c>
    </row>
    <row r="1137" spans="1:3" ht="15" customHeight="1" x14ac:dyDescent="0.25">
      <c r="A1137" s="38" t="s">
        <v>138</v>
      </c>
      <c r="B1137" s="33">
        <v>7211.35</v>
      </c>
      <c r="C1137" s="38" t="s">
        <v>8</v>
      </c>
    </row>
    <row r="1138" spans="1:3" ht="15" customHeight="1" x14ac:dyDescent="0.25">
      <c r="A1138" s="38" t="s">
        <v>462</v>
      </c>
      <c r="B1138" s="33">
        <v>12025</v>
      </c>
      <c r="C1138" s="38" t="s">
        <v>7</v>
      </c>
    </row>
    <row r="1139" spans="1:3" ht="15" customHeight="1" x14ac:dyDescent="0.25">
      <c r="A1139" s="38" t="s">
        <v>137</v>
      </c>
      <c r="B1139" s="33">
        <v>645865.89</v>
      </c>
      <c r="C1139" s="38" t="s">
        <v>26</v>
      </c>
    </row>
    <row r="1140" spans="1:3" ht="15" customHeight="1" x14ac:dyDescent="0.25">
      <c r="A1140" s="38" t="s">
        <v>137</v>
      </c>
      <c r="B1140" s="33">
        <v>407239.08</v>
      </c>
      <c r="C1140" s="38" t="s">
        <v>26</v>
      </c>
    </row>
    <row r="1141" spans="1:3" ht="15" customHeight="1" x14ac:dyDescent="0.25">
      <c r="A1141" s="38" t="s">
        <v>137</v>
      </c>
      <c r="B1141" s="33">
        <v>581712.14</v>
      </c>
      <c r="C1141" s="38" t="s">
        <v>26</v>
      </c>
    </row>
    <row r="1142" spans="1:3" ht="15" customHeight="1" x14ac:dyDescent="0.25">
      <c r="A1142" s="38" t="s">
        <v>137</v>
      </c>
      <c r="B1142" s="33">
        <v>324116.19</v>
      </c>
      <c r="C1142" s="38" t="s">
        <v>26</v>
      </c>
    </row>
    <row r="1143" spans="1:3" ht="15" customHeight="1" x14ac:dyDescent="0.25">
      <c r="A1143" s="38" t="s">
        <v>137</v>
      </c>
      <c r="B1143" s="33">
        <v>361515.93</v>
      </c>
      <c r="C1143" s="38" t="s">
        <v>26</v>
      </c>
    </row>
    <row r="1144" spans="1:3" ht="15" customHeight="1" x14ac:dyDescent="0.25">
      <c r="A1144" s="38" t="s">
        <v>137</v>
      </c>
      <c r="B1144" s="33">
        <v>757350.37</v>
      </c>
      <c r="C1144" s="38" t="s">
        <v>26</v>
      </c>
    </row>
    <row r="1145" spans="1:3" ht="15" customHeight="1" x14ac:dyDescent="0.25">
      <c r="A1145" s="38" t="s">
        <v>137</v>
      </c>
      <c r="B1145" s="33">
        <v>312512.62</v>
      </c>
      <c r="C1145" s="38" t="s">
        <v>26</v>
      </c>
    </row>
    <row r="1146" spans="1:3" ht="15" customHeight="1" x14ac:dyDescent="0.25">
      <c r="A1146" s="38" t="s">
        <v>137</v>
      </c>
      <c r="B1146" s="33">
        <v>844307.85</v>
      </c>
      <c r="C1146" s="38" t="s">
        <v>26</v>
      </c>
    </row>
    <row r="1147" spans="1:3" ht="15" customHeight="1" x14ac:dyDescent="0.25">
      <c r="A1147" s="38" t="s">
        <v>137</v>
      </c>
      <c r="B1147" s="33">
        <v>433220.46</v>
      </c>
      <c r="C1147" s="38" t="s">
        <v>26</v>
      </c>
    </row>
    <row r="1148" spans="1:3" ht="15" customHeight="1" x14ac:dyDescent="0.25">
      <c r="A1148" s="38" t="s">
        <v>137</v>
      </c>
      <c r="B1148" s="33">
        <v>477739.06</v>
      </c>
      <c r="C1148" s="38" t="s">
        <v>26</v>
      </c>
    </row>
    <row r="1149" spans="1:3" ht="15" customHeight="1" x14ac:dyDescent="0.25">
      <c r="A1149" s="38" t="s">
        <v>137</v>
      </c>
      <c r="B1149" s="33">
        <v>596672.22</v>
      </c>
      <c r="C1149" s="38" t="s">
        <v>26</v>
      </c>
    </row>
    <row r="1150" spans="1:3" ht="15" customHeight="1" x14ac:dyDescent="0.25">
      <c r="A1150" s="38" t="s">
        <v>137</v>
      </c>
      <c r="B1150" s="33">
        <v>839856.04</v>
      </c>
      <c r="C1150" s="38" t="s">
        <v>26</v>
      </c>
    </row>
    <row r="1151" spans="1:3" ht="15" customHeight="1" x14ac:dyDescent="0.25">
      <c r="A1151" s="38" t="s">
        <v>137</v>
      </c>
      <c r="B1151" s="33">
        <v>321468.58</v>
      </c>
      <c r="C1151" s="38" t="s">
        <v>26</v>
      </c>
    </row>
    <row r="1152" spans="1:3" ht="15" customHeight="1" x14ac:dyDescent="0.25">
      <c r="A1152" s="38" t="s">
        <v>137</v>
      </c>
      <c r="B1152" s="33">
        <v>1033360.13</v>
      </c>
      <c r="C1152" s="38" t="s">
        <v>26</v>
      </c>
    </row>
    <row r="1153" spans="1:3" ht="15" customHeight="1" x14ac:dyDescent="0.25">
      <c r="A1153" s="38" t="s">
        <v>137</v>
      </c>
      <c r="B1153" s="33">
        <v>360981.89</v>
      </c>
      <c r="C1153" s="38" t="s">
        <v>26</v>
      </c>
    </row>
    <row r="1154" spans="1:3" ht="15" customHeight="1" x14ac:dyDescent="0.25">
      <c r="A1154" s="38" t="s">
        <v>137</v>
      </c>
      <c r="B1154" s="33">
        <v>642143.49</v>
      </c>
      <c r="C1154" s="38" t="s">
        <v>26</v>
      </c>
    </row>
    <row r="1155" spans="1:3" ht="15" customHeight="1" x14ac:dyDescent="0.25">
      <c r="A1155" s="38" t="s">
        <v>137</v>
      </c>
      <c r="B1155" s="33">
        <v>748899.45</v>
      </c>
      <c r="C1155" s="38" t="s">
        <v>26</v>
      </c>
    </row>
    <row r="1156" spans="1:3" ht="15" customHeight="1" x14ac:dyDescent="0.25">
      <c r="A1156" s="38" t="s">
        <v>143</v>
      </c>
      <c r="B1156" s="33">
        <v>14867.63</v>
      </c>
      <c r="C1156" s="38" t="s">
        <v>26</v>
      </c>
    </row>
    <row r="1157" spans="1:3" ht="15" customHeight="1" x14ac:dyDescent="0.25">
      <c r="A1157" s="38" t="s">
        <v>143</v>
      </c>
      <c r="B1157" s="33">
        <v>7131.63</v>
      </c>
      <c r="C1157" s="38" t="s">
        <v>26</v>
      </c>
    </row>
    <row r="1158" spans="1:3" ht="15" customHeight="1" x14ac:dyDescent="0.25">
      <c r="A1158" s="38" t="s">
        <v>143</v>
      </c>
      <c r="B1158" s="33">
        <v>8412.9</v>
      </c>
      <c r="C1158" s="38" t="s">
        <v>26</v>
      </c>
    </row>
    <row r="1159" spans="1:3" ht="15" customHeight="1" x14ac:dyDescent="0.25">
      <c r="A1159" s="38" t="s">
        <v>143</v>
      </c>
      <c r="B1159" s="33">
        <v>7736</v>
      </c>
      <c r="C1159" s="38" t="s">
        <v>26</v>
      </c>
    </row>
    <row r="1160" spans="1:3" ht="15" customHeight="1" x14ac:dyDescent="0.25">
      <c r="A1160" s="38" t="s">
        <v>143</v>
      </c>
      <c r="B1160" s="33">
        <v>8219.5</v>
      </c>
      <c r="C1160" s="38" t="s">
        <v>26</v>
      </c>
    </row>
    <row r="1161" spans="1:3" ht="15" customHeight="1" x14ac:dyDescent="0.25">
      <c r="A1161" s="38" t="s">
        <v>143</v>
      </c>
      <c r="B1161" s="33">
        <v>7736</v>
      </c>
      <c r="C1161" s="38" t="s">
        <v>26</v>
      </c>
    </row>
    <row r="1162" spans="1:3" ht="15" customHeight="1" x14ac:dyDescent="0.25">
      <c r="A1162" s="38" t="s">
        <v>143</v>
      </c>
      <c r="B1162" s="33">
        <v>8219.5</v>
      </c>
      <c r="C1162" s="38" t="s">
        <v>26</v>
      </c>
    </row>
    <row r="1163" spans="1:3" ht="15" customHeight="1" x14ac:dyDescent="0.25">
      <c r="A1163" s="38" t="s">
        <v>143</v>
      </c>
      <c r="B1163" s="33">
        <v>7736</v>
      </c>
      <c r="C1163" s="38" t="s">
        <v>26</v>
      </c>
    </row>
    <row r="1164" spans="1:3" ht="15" customHeight="1" x14ac:dyDescent="0.25">
      <c r="A1164" s="38" t="s">
        <v>143</v>
      </c>
      <c r="B1164" s="33">
        <v>14867.63</v>
      </c>
      <c r="C1164" s="38" t="s">
        <v>26</v>
      </c>
    </row>
    <row r="1165" spans="1:3" ht="15" customHeight="1" x14ac:dyDescent="0.25">
      <c r="A1165" s="38" t="s">
        <v>143</v>
      </c>
      <c r="B1165" s="33">
        <v>15834.63</v>
      </c>
      <c r="C1165" s="38" t="s">
        <v>26</v>
      </c>
    </row>
    <row r="1166" spans="1:3" ht="15" customHeight="1" x14ac:dyDescent="0.25">
      <c r="A1166" s="38" t="s">
        <v>143</v>
      </c>
      <c r="B1166" s="33">
        <v>7131.63</v>
      </c>
      <c r="C1166" s="38" t="s">
        <v>26</v>
      </c>
    </row>
    <row r="1167" spans="1:3" ht="15" customHeight="1" x14ac:dyDescent="0.25">
      <c r="A1167" s="38" t="s">
        <v>143</v>
      </c>
      <c r="B1167" s="33">
        <v>14867.63</v>
      </c>
      <c r="C1167" s="38" t="s">
        <v>26</v>
      </c>
    </row>
    <row r="1168" spans="1:3" ht="15" customHeight="1" x14ac:dyDescent="0.25">
      <c r="A1168" s="38" t="s">
        <v>143</v>
      </c>
      <c r="B1168" s="33">
        <v>7615.13</v>
      </c>
      <c r="C1168" s="38" t="s">
        <v>26</v>
      </c>
    </row>
    <row r="1169" spans="1:3" ht="15" customHeight="1" x14ac:dyDescent="0.25">
      <c r="A1169" s="38" t="s">
        <v>143</v>
      </c>
      <c r="B1169" s="33">
        <v>7736</v>
      </c>
      <c r="C1169" s="38" t="s">
        <v>26</v>
      </c>
    </row>
    <row r="1170" spans="1:3" ht="15" customHeight="1" x14ac:dyDescent="0.25">
      <c r="A1170" s="38" t="s">
        <v>143</v>
      </c>
      <c r="B1170" s="33">
        <v>7131.63</v>
      </c>
      <c r="C1170" s="38" t="s">
        <v>26</v>
      </c>
    </row>
    <row r="1171" spans="1:3" ht="15" customHeight="1" x14ac:dyDescent="0.25">
      <c r="A1171" s="38" t="s">
        <v>143</v>
      </c>
      <c r="B1171" s="33">
        <v>8219.5</v>
      </c>
      <c r="C1171" s="38" t="s">
        <v>26</v>
      </c>
    </row>
    <row r="1172" spans="1:3" ht="15" customHeight="1" x14ac:dyDescent="0.25">
      <c r="A1172" s="38" t="s">
        <v>143</v>
      </c>
      <c r="B1172" s="33">
        <v>7131.63</v>
      </c>
      <c r="C1172" s="38" t="s">
        <v>26</v>
      </c>
    </row>
    <row r="1173" spans="1:3" ht="15" customHeight="1" x14ac:dyDescent="0.25">
      <c r="A1173" s="38" t="s">
        <v>143</v>
      </c>
      <c r="B1173" s="33">
        <v>7012.15</v>
      </c>
      <c r="C1173" s="38" t="s">
        <v>26</v>
      </c>
    </row>
    <row r="1174" spans="1:3" ht="15" customHeight="1" x14ac:dyDescent="0.25">
      <c r="A1174" s="38" t="s">
        <v>143</v>
      </c>
      <c r="B1174" s="33">
        <v>7012.15</v>
      </c>
      <c r="C1174" s="38" t="s">
        <v>26</v>
      </c>
    </row>
    <row r="1175" spans="1:3" ht="15" customHeight="1" x14ac:dyDescent="0.25">
      <c r="A1175" s="38" t="s">
        <v>143</v>
      </c>
      <c r="B1175" s="33">
        <v>7012.15</v>
      </c>
      <c r="C1175" s="38" t="s">
        <v>26</v>
      </c>
    </row>
    <row r="1176" spans="1:3" ht="15" customHeight="1" x14ac:dyDescent="0.25">
      <c r="A1176" s="38" t="s">
        <v>143</v>
      </c>
      <c r="B1176" s="33">
        <v>7012.15</v>
      </c>
      <c r="C1176" s="38" t="s">
        <v>26</v>
      </c>
    </row>
    <row r="1177" spans="1:3" ht="15" customHeight="1" x14ac:dyDescent="0.25">
      <c r="A1177" s="38" t="s">
        <v>143</v>
      </c>
      <c r="B1177" s="33">
        <v>7487.55</v>
      </c>
      <c r="C1177" s="38" t="s">
        <v>26</v>
      </c>
    </row>
    <row r="1178" spans="1:3" ht="15" customHeight="1" x14ac:dyDescent="0.25">
      <c r="A1178" s="38" t="s">
        <v>143</v>
      </c>
      <c r="B1178" s="33">
        <v>7487.55</v>
      </c>
      <c r="C1178" s="38" t="s">
        <v>26</v>
      </c>
    </row>
    <row r="1179" spans="1:3" ht="15" customHeight="1" x14ac:dyDescent="0.25">
      <c r="A1179" s="38" t="s">
        <v>143</v>
      </c>
      <c r="B1179" s="33">
        <v>7487.55</v>
      </c>
      <c r="C1179" s="38" t="s">
        <v>26</v>
      </c>
    </row>
    <row r="1180" spans="1:3" ht="15" customHeight="1" x14ac:dyDescent="0.25">
      <c r="A1180" s="38" t="s">
        <v>143</v>
      </c>
      <c r="B1180" s="33">
        <v>7820.33</v>
      </c>
      <c r="C1180" s="38" t="s">
        <v>26</v>
      </c>
    </row>
    <row r="1181" spans="1:3" ht="15" customHeight="1" x14ac:dyDescent="0.25">
      <c r="A1181" s="38" t="s">
        <v>143</v>
      </c>
      <c r="B1181" s="33">
        <v>7012.15</v>
      </c>
      <c r="C1181" s="38" t="s">
        <v>26</v>
      </c>
    </row>
    <row r="1182" spans="1:3" ht="15" customHeight="1" x14ac:dyDescent="0.25">
      <c r="A1182" s="38" t="s">
        <v>143</v>
      </c>
      <c r="B1182" s="33">
        <v>17114.400000000001</v>
      </c>
      <c r="C1182" s="38" t="s">
        <v>26</v>
      </c>
    </row>
    <row r="1183" spans="1:3" ht="15" customHeight="1" x14ac:dyDescent="0.25">
      <c r="A1183" s="38" t="s">
        <v>143</v>
      </c>
      <c r="B1183" s="33">
        <v>14737.4</v>
      </c>
      <c r="C1183" s="38" t="s">
        <v>26</v>
      </c>
    </row>
    <row r="1184" spans="1:3" ht="15" customHeight="1" x14ac:dyDescent="0.25">
      <c r="A1184" s="38" t="s">
        <v>143</v>
      </c>
      <c r="B1184" s="33">
        <v>8557.2000000000007</v>
      </c>
      <c r="C1184" s="38" t="s">
        <v>26</v>
      </c>
    </row>
    <row r="1185" spans="1:3" ht="15" customHeight="1" x14ac:dyDescent="0.25">
      <c r="A1185" s="38" t="s">
        <v>143</v>
      </c>
      <c r="B1185" s="33">
        <v>17114.400000000001</v>
      </c>
      <c r="C1185" s="38" t="s">
        <v>26</v>
      </c>
    </row>
    <row r="1186" spans="1:3" ht="15" customHeight="1" x14ac:dyDescent="0.25">
      <c r="A1186" s="38" t="s">
        <v>143</v>
      </c>
      <c r="B1186" s="33">
        <v>7261.75</v>
      </c>
      <c r="C1186" s="38" t="s">
        <v>26</v>
      </c>
    </row>
    <row r="1187" spans="1:3" ht="15" customHeight="1" x14ac:dyDescent="0.25">
      <c r="A1187" s="38" t="s">
        <v>143</v>
      </c>
      <c r="B1187" s="33">
        <v>8433</v>
      </c>
      <c r="C1187" s="38" t="s">
        <v>26</v>
      </c>
    </row>
    <row r="1188" spans="1:3" ht="15" customHeight="1" x14ac:dyDescent="0.25">
      <c r="A1188" s="38" t="s">
        <v>143</v>
      </c>
      <c r="B1188" s="33">
        <v>7261.75</v>
      </c>
      <c r="C1188" s="38" t="s">
        <v>26</v>
      </c>
    </row>
    <row r="1189" spans="1:3" ht="15" customHeight="1" x14ac:dyDescent="0.25">
      <c r="A1189" s="38" t="s">
        <v>143</v>
      </c>
      <c r="B1189" s="33">
        <v>7261.75</v>
      </c>
      <c r="C1189" s="38" t="s">
        <v>26</v>
      </c>
    </row>
    <row r="1190" spans="1:3" ht="15" customHeight="1" x14ac:dyDescent="0.25">
      <c r="A1190" s="38" t="s">
        <v>143</v>
      </c>
      <c r="B1190" s="33">
        <v>8433</v>
      </c>
      <c r="C1190" s="38" t="s">
        <v>26</v>
      </c>
    </row>
    <row r="1191" spans="1:3" ht="15" customHeight="1" x14ac:dyDescent="0.25">
      <c r="A1191" s="38" t="s">
        <v>143</v>
      </c>
      <c r="B1191" s="33">
        <v>15109.13</v>
      </c>
      <c r="C1191" s="38" t="s">
        <v>26</v>
      </c>
    </row>
    <row r="1192" spans="1:3" ht="15" customHeight="1" x14ac:dyDescent="0.25">
      <c r="A1192" s="38" t="s">
        <v>143</v>
      </c>
      <c r="B1192" s="33">
        <v>7847.38</v>
      </c>
      <c r="C1192" s="38" t="s">
        <v>26</v>
      </c>
    </row>
    <row r="1193" spans="1:3" ht="15" customHeight="1" x14ac:dyDescent="0.25">
      <c r="A1193" s="38" t="s">
        <v>143</v>
      </c>
      <c r="B1193" s="33">
        <v>16866</v>
      </c>
      <c r="C1193" s="38" t="s">
        <v>26</v>
      </c>
    </row>
    <row r="1194" spans="1:3" ht="15" customHeight="1" x14ac:dyDescent="0.25">
      <c r="A1194" s="38" t="s">
        <v>143</v>
      </c>
      <c r="B1194" s="33">
        <v>10189.879999999999</v>
      </c>
      <c r="C1194" s="38" t="s">
        <v>26</v>
      </c>
    </row>
    <row r="1195" spans="1:3" ht="15" customHeight="1" x14ac:dyDescent="0.25">
      <c r="A1195" s="38" t="s">
        <v>143</v>
      </c>
      <c r="B1195" s="33">
        <v>7261.75</v>
      </c>
      <c r="C1195" s="38" t="s">
        <v>26</v>
      </c>
    </row>
    <row r="1196" spans="1:3" ht="15" customHeight="1" x14ac:dyDescent="0.25">
      <c r="A1196" s="38" t="s">
        <v>143</v>
      </c>
      <c r="B1196" s="33">
        <v>7261.75</v>
      </c>
      <c r="C1196" s="38" t="s">
        <v>26</v>
      </c>
    </row>
    <row r="1197" spans="1:3" ht="15" customHeight="1" x14ac:dyDescent="0.25">
      <c r="A1197" s="38" t="s">
        <v>143</v>
      </c>
      <c r="B1197" s="33">
        <v>7261.75</v>
      </c>
      <c r="C1197" s="38" t="s">
        <v>26</v>
      </c>
    </row>
    <row r="1198" spans="1:3" ht="15" customHeight="1" x14ac:dyDescent="0.25">
      <c r="A1198" s="38" t="s">
        <v>143</v>
      </c>
      <c r="B1198" s="33">
        <v>25299</v>
      </c>
      <c r="C1198" s="38" t="s">
        <v>26</v>
      </c>
    </row>
    <row r="1199" spans="1:3" ht="15" customHeight="1" x14ac:dyDescent="0.25">
      <c r="A1199" s="38" t="s">
        <v>143</v>
      </c>
      <c r="B1199" s="33">
        <v>47669.88</v>
      </c>
      <c r="C1199" s="38" t="s">
        <v>26</v>
      </c>
    </row>
    <row r="1200" spans="1:3" ht="15" customHeight="1" x14ac:dyDescent="0.25">
      <c r="A1200" s="38" t="s">
        <v>143</v>
      </c>
      <c r="B1200" s="33">
        <v>7266.4</v>
      </c>
      <c r="C1200" s="38" t="s">
        <v>26</v>
      </c>
    </row>
    <row r="1201" spans="1:3" ht="15" customHeight="1" x14ac:dyDescent="0.25">
      <c r="A1201" s="38" t="s">
        <v>143</v>
      </c>
      <c r="B1201" s="33">
        <v>7266.4</v>
      </c>
      <c r="C1201" s="38" t="s">
        <v>26</v>
      </c>
    </row>
    <row r="1202" spans="1:3" ht="15" customHeight="1" x14ac:dyDescent="0.25">
      <c r="A1202" s="38" t="s">
        <v>143</v>
      </c>
      <c r="B1202" s="33">
        <v>15118.8</v>
      </c>
      <c r="C1202" s="38" t="s">
        <v>26</v>
      </c>
    </row>
    <row r="1203" spans="1:3" ht="15" customHeight="1" x14ac:dyDescent="0.25">
      <c r="A1203" s="38" t="s">
        <v>143</v>
      </c>
      <c r="B1203" s="33">
        <v>7266.4</v>
      </c>
      <c r="C1203" s="38" t="s">
        <v>26</v>
      </c>
    </row>
    <row r="1204" spans="1:3" ht="15" customHeight="1" x14ac:dyDescent="0.25">
      <c r="A1204" s="38" t="s">
        <v>143</v>
      </c>
      <c r="B1204" s="33">
        <v>7266.4</v>
      </c>
      <c r="C1204" s="38" t="s">
        <v>26</v>
      </c>
    </row>
    <row r="1205" spans="1:3" ht="15" customHeight="1" x14ac:dyDescent="0.25">
      <c r="A1205" s="38" t="s">
        <v>143</v>
      </c>
      <c r="B1205" s="33">
        <v>29065.599999999999</v>
      </c>
      <c r="C1205" s="38" t="s">
        <v>26</v>
      </c>
    </row>
    <row r="1206" spans="1:3" ht="15" customHeight="1" x14ac:dyDescent="0.25">
      <c r="A1206" s="38" t="s">
        <v>143</v>
      </c>
      <c r="B1206" s="33">
        <v>7852.4</v>
      </c>
      <c r="C1206" s="38" t="s">
        <v>26</v>
      </c>
    </row>
    <row r="1207" spans="1:3" ht="15" customHeight="1" x14ac:dyDescent="0.25">
      <c r="A1207" s="38" t="s">
        <v>143</v>
      </c>
      <c r="B1207" s="33">
        <v>15118.8</v>
      </c>
      <c r="C1207" s="38" t="s">
        <v>26</v>
      </c>
    </row>
    <row r="1208" spans="1:3" ht="15" customHeight="1" x14ac:dyDescent="0.25">
      <c r="A1208" s="38" t="s">
        <v>143</v>
      </c>
      <c r="B1208" s="33">
        <v>7266.4</v>
      </c>
      <c r="C1208" s="38" t="s">
        <v>26</v>
      </c>
    </row>
    <row r="1209" spans="1:3" ht="15" customHeight="1" x14ac:dyDescent="0.25">
      <c r="A1209" s="38" t="s">
        <v>143</v>
      </c>
      <c r="B1209" s="33">
        <v>8204</v>
      </c>
      <c r="C1209" s="38" t="s">
        <v>26</v>
      </c>
    </row>
    <row r="1210" spans="1:3" ht="15" customHeight="1" x14ac:dyDescent="0.25">
      <c r="A1210" s="38" t="s">
        <v>143</v>
      </c>
      <c r="B1210" s="33">
        <v>18048.8</v>
      </c>
      <c r="C1210" s="38" t="s">
        <v>26</v>
      </c>
    </row>
    <row r="1211" spans="1:3" ht="15" customHeight="1" x14ac:dyDescent="0.25">
      <c r="A1211" s="38" t="s">
        <v>143</v>
      </c>
      <c r="B1211" s="33">
        <v>32581.599999999999</v>
      </c>
      <c r="C1211" s="38" t="s">
        <v>26</v>
      </c>
    </row>
    <row r="1212" spans="1:3" ht="15" customHeight="1" x14ac:dyDescent="0.25">
      <c r="A1212" s="38" t="s">
        <v>143</v>
      </c>
      <c r="B1212" s="33">
        <v>1172</v>
      </c>
      <c r="C1212" s="38" t="s">
        <v>26</v>
      </c>
    </row>
    <row r="1213" spans="1:3" ht="15" customHeight="1" x14ac:dyDescent="0.25">
      <c r="A1213" s="38" t="s">
        <v>143</v>
      </c>
      <c r="B1213" s="33">
        <v>22736.799999999999</v>
      </c>
      <c r="C1213" s="38" t="s">
        <v>26</v>
      </c>
    </row>
    <row r="1214" spans="1:3" ht="15" customHeight="1" x14ac:dyDescent="0.25">
      <c r="A1214" s="38" t="s">
        <v>143</v>
      </c>
      <c r="B1214" s="33">
        <v>7314.45</v>
      </c>
      <c r="C1214" s="38" t="s">
        <v>26</v>
      </c>
    </row>
    <row r="1215" spans="1:3" ht="15" customHeight="1" x14ac:dyDescent="0.25">
      <c r="A1215" s="38" t="s">
        <v>143</v>
      </c>
      <c r="B1215" s="33">
        <v>7314.45</v>
      </c>
      <c r="C1215" s="38" t="s">
        <v>26</v>
      </c>
    </row>
    <row r="1216" spans="1:3" ht="15" customHeight="1" x14ac:dyDescent="0.25">
      <c r="A1216" s="38" t="s">
        <v>143</v>
      </c>
      <c r="B1216" s="33">
        <v>16398.53</v>
      </c>
      <c r="C1216" s="38" t="s">
        <v>26</v>
      </c>
    </row>
    <row r="1217" spans="1:3" ht="15" customHeight="1" x14ac:dyDescent="0.25">
      <c r="A1217" s="38" t="s">
        <v>143</v>
      </c>
      <c r="B1217" s="33">
        <v>7904.33</v>
      </c>
      <c r="C1217" s="38" t="s">
        <v>26</v>
      </c>
    </row>
    <row r="1218" spans="1:3" ht="15" customHeight="1" x14ac:dyDescent="0.25">
      <c r="A1218" s="38" t="s">
        <v>143</v>
      </c>
      <c r="B1218" s="33">
        <v>7904.33</v>
      </c>
      <c r="C1218" s="38" t="s">
        <v>26</v>
      </c>
    </row>
    <row r="1219" spans="1:3" ht="15" customHeight="1" x14ac:dyDescent="0.25">
      <c r="A1219" s="38" t="s">
        <v>143</v>
      </c>
      <c r="B1219" s="33">
        <v>17578.28</v>
      </c>
      <c r="C1219" s="38" t="s">
        <v>26</v>
      </c>
    </row>
    <row r="1220" spans="1:3" ht="15" customHeight="1" x14ac:dyDescent="0.25">
      <c r="A1220" s="38" t="s">
        <v>143</v>
      </c>
      <c r="B1220" s="33">
        <v>16988.400000000001</v>
      </c>
      <c r="C1220" s="38" t="s">
        <v>26</v>
      </c>
    </row>
    <row r="1221" spans="1:3" ht="15" customHeight="1" x14ac:dyDescent="0.25">
      <c r="A1221" s="38" t="s">
        <v>143</v>
      </c>
      <c r="B1221" s="33">
        <v>7314.45</v>
      </c>
      <c r="C1221" s="38" t="s">
        <v>26</v>
      </c>
    </row>
    <row r="1222" spans="1:3" ht="15" customHeight="1" x14ac:dyDescent="0.25">
      <c r="A1222" s="38" t="s">
        <v>143</v>
      </c>
      <c r="B1222" s="33">
        <v>16988.400000000001</v>
      </c>
      <c r="C1222" s="38" t="s">
        <v>26</v>
      </c>
    </row>
    <row r="1223" spans="1:3" ht="15" customHeight="1" x14ac:dyDescent="0.25">
      <c r="A1223" s="38" t="s">
        <v>143</v>
      </c>
      <c r="B1223" s="33">
        <v>7314.45</v>
      </c>
      <c r="C1223" s="38" t="s">
        <v>26</v>
      </c>
    </row>
    <row r="1224" spans="1:3" ht="15" customHeight="1" x14ac:dyDescent="0.25">
      <c r="A1224" s="38" t="s">
        <v>143</v>
      </c>
      <c r="B1224" s="33">
        <v>9084.08</v>
      </c>
      <c r="C1224" s="38" t="s">
        <v>26</v>
      </c>
    </row>
    <row r="1225" spans="1:3" ht="15" customHeight="1" x14ac:dyDescent="0.25">
      <c r="A1225" s="38" t="s">
        <v>143</v>
      </c>
      <c r="B1225" s="33">
        <v>7904.33</v>
      </c>
      <c r="C1225" s="38" t="s">
        <v>26</v>
      </c>
    </row>
    <row r="1226" spans="1:3" ht="15" customHeight="1" x14ac:dyDescent="0.25">
      <c r="A1226" s="38" t="s">
        <v>143</v>
      </c>
      <c r="B1226" s="33">
        <v>24892.73</v>
      </c>
      <c r="C1226" s="38" t="s">
        <v>26</v>
      </c>
    </row>
    <row r="1227" spans="1:3" ht="15" customHeight="1" x14ac:dyDescent="0.25">
      <c r="A1227" s="38" t="s">
        <v>143</v>
      </c>
      <c r="B1227" s="33">
        <v>16398.53</v>
      </c>
      <c r="C1227" s="38" t="s">
        <v>26</v>
      </c>
    </row>
    <row r="1228" spans="1:3" ht="15" customHeight="1" x14ac:dyDescent="0.25">
      <c r="A1228" s="38" t="s">
        <v>143</v>
      </c>
      <c r="B1228" s="33">
        <v>7314.45</v>
      </c>
      <c r="C1228" s="38" t="s">
        <v>26</v>
      </c>
    </row>
    <row r="1229" spans="1:3" ht="15" customHeight="1" x14ac:dyDescent="0.25">
      <c r="A1229" s="38" t="s">
        <v>143</v>
      </c>
      <c r="B1229" s="33">
        <v>48723.68</v>
      </c>
      <c r="C1229" s="38" t="s">
        <v>26</v>
      </c>
    </row>
    <row r="1230" spans="1:3" ht="15" customHeight="1" x14ac:dyDescent="0.25">
      <c r="A1230" s="38" t="s">
        <v>143</v>
      </c>
      <c r="B1230" s="33">
        <v>8526.6</v>
      </c>
      <c r="C1230" s="38" t="s">
        <v>26</v>
      </c>
    </row>
    <row r="1231" spans="1:3" ht="15" customHeight="1" x14ac:dyDescent="0.25">
      <c r="A1231" s="38" t="s">
        <v>143</v>
      </c>
      <c r="B1231" s="33">
        <v>8289.75</v>
      </c>
      <c r="C1231" s="38" t="s">
        <v>26</v>
      </c>
    </row>
    <row r="1232" spans="1:3" ht="15" customHeight="1" x14ac:dyDescent="0.25">
      <c r="A1232" s="38" t="s">
        <v>143</v>
      </c>
      <c r="B1232" s="33">
        <v>8052.9</v>
      </c>
      <c r="C1232" s="38" t="s">
        <v>26</v>
      </c>
    </row>
    <row r="1233" spans="1:3" ht="15" customHeight="1" x14ac:dyDescent="0.25">
      <c r="A1233" s="38" t="s">
        <v>143</v>
      </c>
      <c r="B1233" s="33">
        <v>18829.580000000002</v>
      </c>
      <c r="C1233" s="38" t="s">
        <v>26</v>
      </c>
    </row>
    <row r="1234" spans="1:3" ht="15" customHeight="1" x14ac:dyDescent="0.25">
      <c r="A1234" s="38" t="s">
        <v>143</v>
      </c>
      <c r="B1234" s="33">
        <v>8645.0300000000007</v>
      </c>
      <c r="C1234" s="38" t="s">
        <v>26</v>
      </c>
    </row>
    <row r="1235" spans="1:3" ht="15" customHeight="1" x14ac:dyDescent="0.25">
      <c r="A1235" s="38" t="s">
        <v>143</v>
      </c>
      <c r="B1235" s="33">
        <v>9118.73</v>
      </c>
      <c r="C1235" s="38" t="s">
        <v>26</v>
      </c>
    </row>
    <row r="1236" spans="1:3" ht="15" customHeight="1" x14ac:dyDescent="0.25">
      <c r="A1236" s="38" t="s">
        <v>143</v>
      </c>
      <c r="B1236" s="33">
        <v>7934.48</v>
      </c>
      <c r="C1236" s="38" t="s">
        <v>26</v>
      </c>
    </row>
    <row r="1237" spans="1:3" ht="15" customHeight="1" x14ac:dyDescent="0.25">
      <c r="A1237" s="38" t="s">
        <v>143</v>
      </c>
      <c r="B1237" s="33">
        <v>7342.35</v>
      </c>
      <c r="C1237" s="38" t="s">
        <v>26</v>
      </c>
    </row>
    <row r="1238" spans="1:3" ht="15" customHeight="1" x14ac:dyDescent="0.25">
      <c r="A1238" s="38" t="s">
        <v>143</v>
      </c>
      <c r="B1238" s="33">
        <v>32922.15</v>
      </c>
      <c r="C1238" s="38" t="s">
        <v>26</v>
      </c>
    </row>
    <row r="1239" spans="1:3" ht="15" customHeight="1" x14ac:dyDescent="0.25">
      <c r="A1239" s="38" t="s">
        <v>143</v>
      </c>
      <c r="B1239" s="33">
        <v>26764.05</v>
      </c>
      <c r="C1239" s="38" t="s">
        <v>26</v>
      </c>
    </row>
    <row r="1240" spans="1:3" ht="15" customHeight="1" x14ac:dyDescent="0.25">
      <c r="A1240" s="38" t="s">
        <v>143</v>
      </c>
      <c r="B1240" s="33">
        <v>9118.73</v>
      </c>
      <c r="C1240" s="38" t="s">
        <v>26</v>
      </c>
    </row>
    <row r="1241" spans="1:3" ht="15" customHeight="1" x14ac:dyDescent="0.25">
      <c r="A1241" s="38" t="s">
        <v>143</v>
      </c>
      <c r="B1241" s="33">
        <v>7942.85</v>
      </c>
      <c r="C1241" s="38" t="s">
        <v>26</v>
      </c>
    </row>
    <row r="1242" spans="1:3" ht="15" customHeight="1" x14ac:dyDescent="0.25">
      <c r="A1242" s="38" t="s">
        <v>143</v>
      </c>
      <c r="B1242" s="33">
        <v>15292.95</v>
      </c>
      <c r="C1242" s="38" t="s">
        <v>26</v>
      </c>
    </row>
    <row r="1243" spans="1:3" ht="15" customHeight="1" x14ac:dyDescent="0.25">
      <c r="A1243" s="38" t="s">
        <v>143</v>
      </c>
      <c r="B1243" s="33">
        <v>15292.95</v>
      </c>
      <c r="C1243" s="38" t="s">
        <v>26</v>
      </c>
    </row>
    <row r="1244" spans="1:3" ht="15" customHeight="1" x14ac:dyDescent="0.25">
      <c r="A1244" s="38" t="s">
        <v>143</v>
      </c>
      <c r="B1244" s="33">
        <v>15411.5</v>
      </c>
      <c r="C1244" s="38" t="s">
        <v>26</v>
      </c>
    </row>
    <row r="1245" spans="1:3" ht="15" customHeight="1" x14ac:dyDescent="0.25">
      <c r="A1245" s="38" t="s">
        <v>143</v>
      </c>
      <c r="B1245" s="33">
        <v>15885.7</v>
      </c>
      <c r="C1245" s="38" t="s">
        <v>26</v>
      </c>
    </row>
    <row r="1246" spans="1:3" ht="15" customHeight="1" x14ac:dyDescent="0.25">
      <c r="A1246" s="38" t="s">
        <v>143</v>
      </c>
      <c r="B1246" s="33">
        <v>7942.85</v>
      </c>
      <c r="C1246" s="38" t="s">
        <v>26</v>
      </c>
    </row>
    <row r="1247" spans="1:3" ht="15" customHeight="1" x14ac:dyDescent="0.25">
      <c r="A1247" s="38" t="s">
        <v>143</v>
      </c>
      <c r="B1247" s="33">
        <v>7350.1</v>
      </c>
      <c r="C1247" s="38" t="s">
        <v>26</v>
      </c>
    </row>
    <row r="1248" spans="1:3" ht="15" customHeight="1" x14ac:dyDescent="0.25">
      <c r="A1248" s="38" t="s">
        <v>143</v>
      </c>
      <c r="B1248" s="33">
        <v>16004.25</v>
      </c>
      <c r="C1248" s="38" t="s">
        <v>26</v>
      </c>
    </row>
    <row r="1249" spans="1:3" ht="15" customHeight="1" x14ac:dyDescent="0.25">
      <c r="A1249" s="38" t="s">
        <v>143</v>
      </c>
      <c r="B1249" s="33">
        <v>9128.35</v>
      </c>
      <c r="C1249" s="38" t="s">
        <v>26</v>
      </c>
    </row>
    <row r="1250" spans="1:3" ht="15" customHeight="1" x14ac:dyDescent="0.25">
      <c r="A1250" s="38" t="s">
        <v>143</v>
      </c>
      <c r="B1250" s="33">
        <v>7350.1</v>
      </c>
      <c r="C1250" s="38" t="s">
        <v>26</v>
      </c>
    </row>
    <row r="1251" spans="1:3" ht="15" customHeight="1" x14ac:dyDescent="0.25">
      <c r="A1251" s="38" t="s">
        <v>143</v>
      </c>
      <c r="B1251" s="33">
        <v>7942.85</v>
      </c>
      <c r="C1251" s="38" t="s">
        <v>26</v>
      </c>
    </row>
    <row r="1252" spans="1:3" ht="15" customHeight="1" x14ac:dyDescent="0.25">
      <c r="A1252" s="38" t="s">
        <v>143</v>
      </c>
      <c r="B1252" s="33">
        <v>7424.5</v>
      </c>
      <c r="C1252" s="38" t="s">
        <v>26</v>
      </c>
    </row>
    <row r="1253" spans="1:3" ht="15" customHeight="1" x14ac:dyDescent="0.25">
      <c r="A1253" s="38" t="s">
        <v>143</v>
      </c>
      <c r="B1253" s="33">
        <v>7424.5</v>
      </c>
      <c r="C1253" s="38" t="s">
        <v>26</v>
      </c>
    </row>
    <row r="1254" spans="1:3" ht="15" customHeight="1" x14ac:dyDescent="0.25">
      <c r="A1254" s="38" t="s">
        <v>143</v>
      </c>
      <c r="B1254" s="33">
        <v>7424.5</v>
      </c>
      <c r="C1254" s="38" t="s">
        <v>26</v>
      </c>
    </row>
    <row r="1255" spans="1:3" ht="15" customHeight="1" x14ac:dyDescent="0.25">
      <c r="A1255" s="38" t="s">
        <v>143</v>
      </c>
      <c r="B1255" s="33">
        <v>7424.5</v>
      </c>
      <c r="C1255" s="38" t="s">
        <v>26</v>
      </c>
    </row>
    <row r="1256" spans="1:3" ht="15" customHeight="1" x14ac:dyDescent="0.25">
      <c r="A1256" s="38" t="s">
        <v>143</v>
      </c>
      <c r="B1256" s="33">
        <v>8023.25</v>
      </c>
      <c r="C1256" s="38" t="s">
        <v>26</v>
      </c>
    </row>
    <row r="1257" spans="1:3" ht="15" customHeight="1" x14ac:dyDescent="0.25">
      <c r="A1257" s="38" t="s">
        <v>143</v>
      </c>
      <c r="B1257" s="33">
        <v>23950</v>
      </c>
      <c r="C1257" s="38" t="s">
        <v>26</v>
      </c>
    </row>
    <row r="1258" spans="1:3" ht="15" customHeight="1" x14ac:dyDescent="0.25">
      <c r="A1258" s="38" t="s">
        <v>143</v>
      </c>
      <c r="B1258" s="33">
        <v>7424.5</v>
      </c>
      <c r="C1258" s="38" t="s">
        <v>26</v>
      </c>
    </row>
    <row r="1259" spans="1:3" ht="15" customHeight="1" x14ac:dyDescent="0.25">
      <c r="A1259" s="38" t="s">
        <v>143</v>
      </c>
      <c r="B1259" s="33">
        <v>14849</v>
      </c>
      <c r="C1259" s="38" t="s">
        <v>26</v>
      </c>
    </row>
    <row r="1260" spans="1:3" ht="15" customHeight="1" x14ac:dyDescent="0.25">
      <c r="A1260" s="38" t="s">
        <v>143</v>
      </c>
      <c r="B1260" s="33">
        <v>19639</v>
      </c>
      <c r="C1260" s="38" t="s">
        <v>26</v>
      </c>
    </row>
    <row r="1261" spans="1:3" ht="15" customHeight="1" x14ac:dyDescent="0.25">
      <c r="A1261" s="38" t="s">
        <v>143</v>
      </c>
      <c r="B1261" s="33">
        <v>16405.75</v>
      </c>
      <c r="C1261" s="38" t="s">
        <v>26</v>
      </c>
    </row>
    <row r="1262" spans="1:3" ht="15" customHeight="1" x14ac:dyDescent="0.25">
      <c r="A1262" s="38" t="s">
        <v>143</v>
      </c>
      <c r="B1262" s="33">
        <v>8688.6</v>
      </c>
      <c r="C1262" s="38" t="s">
        <v>26</v>
      </c>
    </row>
    <row r="1263" spans="1:3" ht="15" customHeight="1" x14ac:dyDescent="0.25">
      <c r="A1263" s="38" t="s">
        <v>143</v>
      </c>
      <c r="B1263" s="33">
        <v>7481.85</v>
      </c>
      <c r="C1263" s="38" t="s">
        <v>26</v>
      </c>
    </row>
    <row r="1264" spans="1:3" ht="15" customHeight="1" x14ac:dyDescent="0.25">
      <c r="A1264" s="38" t="s">
        <v>143</v>
      </c>
      <c r="B1264" s="33">
        <v>7481.85</v>
      </c>
      <c r="C1264" s="38" t="s">
        <v>26</v>
      </c>
    </row>
    <row r="1265" spans="1:3" ht="15" customHeight="1" x14ac:dyDescent="0.25">
      <c r="A1265" s="38" t="s">
        <v>143</v>
      </c>
      <c r="B1265" s="33">
        <v>7481.85</v>
      </c>
      <c r="C1265" s="38" t="s">
        <v>26</v>
      </c>
    </row>
    <row r="1266" spans="1:3" ht="15" customHeight="1" x14ac:dyDescent="0.25">
      <c r="A1266" s="38" t="s">
        <v>153</v>
      </c>
      <c r="B1266" s="33">
        <v>57480</v>
      </c>
      <c r="C1266" s="38" t="s">
        <v>152</v>
      </c>
    </row>
    <row r="1267" spans="1:3" ht="15" customHeight="1" x14ac:dyDescent="0.25">
      <c r="A1267" s="38" t="s">
        <v>153</v>
      </c>
      <c r="B1267" s="33">
        <v>57924</v>
      </c>
      <c r="C1267" s="38" t="s">
        <v>152</v>
      </c>
    </row>
    <row r="1268" spans="1:3" ht="15" customHeight="1" x14ac:dyDescent="0.25">
      <c r="A1268" s="38" t="s">
        <v>153</v>
      </c>
      <c r="B1268" s="33">
        <v>57480</v>
      </c>
      <c r="C1268" s="38" t="s">
        <v>152</v>
      </c>
    </row>
    <row r="1269" spans="1:3" ht="15" customHeight="1" x14ac:dyDescent="0.25">
      <c r="A1269" s="38" t="s">
        <v>153</v>
      </c>
      <c r="B1269" s="33">
        <v>56904</v>
      </c>
      <c r="C1269" s="38" t="s">
        <v>152</v>
      </c>
    </row>
    <row r="1270" spans="1:3" ht="15" customHeight="1" x14ac:dyDescent="0.25">
      <c r="A1270" s="38" t="s">
        <v>153</v>
      </c>
      <c r="B1270" s="33">
        <v>56904</v>
      </c>
      <c r="C1270" s="38" t="s">
        <v>152</v>
      </c>
    </row>
    <row r="1271" spans="1:3" ht="15" customHeight="1" x14ac:dyDescent="0.25">
      <c r="A1271" s="38" t="s">
        <v>153</v>
      </c>
      <c r="B1271" s="33">
        <v>56904</v>
      </c>
      <c r="C1271" s="38" t="s">
        <v>152</v>
      </c>
    </row>
    <row r="1272" spans="1:3" ht="15" customHeight="1" x14ac:dyDescent="0.25">
      <c r="A1272" s="38" t="s">
        <v>153</v>
      </c>
      <c r="B1272" s="33">
        <v>56844</v>
      </c>
      <c r="C1272" s="38" t="s">
        <v>152</v>
      </c>
    </row>
    <row r="1273" spans="1:3" ht="15" customHeight="1" x14ac:dyDescent="0.25">
      <c r="A1273" s="38" t="s">
        <v>153</v>
      </c>
      <c r="B1273" s="33">
        <v>56844</v>
      </c>
      <c r="C1273" s="38" t="s">
        <v>152</v>
      </c>
    </row>
    <row r="1274" spans="1:3" ht="15" customHeight="1" x14ac:dyDescent="0.25">
      <c r="A1274" s="38" t="s">
        <v>153</v>
      </c>
      <c r="B1274" s="33">
        <v>56628</v>
      </c>
      <c r="C1274" s="38" t="s">
        <v>152</v>
      </c>
    </row>
    <row r="1275" spans="1:3" ht="15" customHeight="1" x14ac:dyDescent="0.25">
      <c r="A1275" s="38" t="s">
        <v>153</v>
      </c>
      <c r="B1275" s="33">
        <v>56628</v>
      </c>
      <c r="C1275" s="38" t="s">
        <v>152</v>
      </c>
    </row>
    <row r="1276" spans="1:3" ht="15" customHeight="1" x14ac:dyDescent="0.25">
      <c r="A1276" s="38" t="s">
        <v>153</v>
      </c>
      <c r="B1276" s="33">
        <v>56628</v>
      </c>
      <c r="C1276" s="38" t="s">
        <v>152</v>
      </c>
    </row>
    <row r="1277" spans="1:3" ht="15" customHeight="1" x14ac:dyDescent="0.25">
      <c r="A1277" s="38" t="s">
        <v>153</v>
      </c>
      <c r="B1277" s="33">
        <v>56220</v>
      </c>
      <c r="C1277" s="38" t="s">
        <v>152</v>
      </c>
    </row>
    <row r="1278" spans="1:3" ht="15" customHeight="1" x14ac:dyDescent="0.25">
      <c r="A1278" s="38" t="s">
        <v>153</v>
      </c>
      <c r="B1278" s="33">
        <v>56256</v>
      </c>
      <c r="C1278" s="38" t="s">
        <v>152</v>
      </c>
    </row>
    <row r="1279" spans="1:3" ht="15" customHeight="1" x14ac:dyDescent="0.25">
      <c r="A1279" s="38" t="s">
        <v>153</v>
      </c>
      <c r="B1279" s="33">
        <v>56256</v>
      </c>
      <c r="C1279" s="38" t="s">
        <v>152</v>
      </c>
    </row>
    <row r="1280" spans="1:3" ht="15" customHeight="1" x14ac:dyDescent="0.25">
      <c r="A1280" s="38" t="s">
        <v>153</v>
      </c>
      <c r="B1280" s="33">
        <v>56256</v>
      </c>
      <c r="C1280" s="38" t="s">
        <v>152</v>
      </c>
    </row>
    <row r="1281" spans="1:3" ht="15" customHeight="1" x14ac:dyDescent="0.25">
      <c r="A1281" s="38" t="s">
        <v>153</v>
      </c>
      <c r="B1281" s="33">
        <v>56256</v>
      </c>
      <c r="C1281" s="38" t="s">
        <v>152</v>
      </c>
    </row>
    <row r="1282" spans="1:3" ht="15" customHeight="1" x14ac:dyDescent="0.25">
      <c r="A1282" s="38" t="s">
        <v>153</v>
      </c>
      <c r="B1282" s="33">
        <v>56256</v>
      </c>
      <c r="C1282" s="38" t="s">
        <v>152</v>
      </c>
    </row>
    <row r="1283" spans="1:3" ht="15" customHeight="1" x14ac:dyDescent="0.25">
      <c r="A1283" s="38" t="s">
        <v>153</v>
      </c>
      <c r="B1283" s="33">
        <v>56256</v>
      </c>
      <c r="C1283" s="38" t="s">
        <v>152</v>
      </c>
    </row>
    <row r="1284" spans="1:3" ht="15" customHeight="1" x14ac:dyDescent="0.25">
      <c r="A1284" s="38" t="s">
        <v>153</v>
      </c>
      <c r="B1284" s="33">
        <v>56220</v>
      </c>
      <c r="C1284" s="38" t="s">
        <v>152</v>
      </c>
    </row>
    <row r="1285" spans="1:3" ht="15" customHeight="1" x14ac:dyDescent="0.25">
      <c r="A1285" s="38" t="s">
        <v>153</v>
      </c>
      <c r="B1285" s="33">
        <v>56220</v>
      </c>
      <c r="C1285" s="38" t="s">
        <v>152</v>
      </c>
    </row>
    <row r="1286" spans="1:3" ht="15" customHeight="1" x14ac:dyDescent="0.25">
      <c r="A1286" s="38" t="s">
        <v>153</v>
      </c>
      <c r="B1286" s="33">
        <v>57048</v>
      </c>
      <c r="C1286" s="38" t="s">
        <v>152</v>
      </c>
    </row>
    <row r="1287" spans="1:3" ht="15" customHeight="1" x14ac:dyDescent="0.25">
      <c r="A1287" s="38" t="s">
        <v>153</v>
      </c>
      <c r="B1287" s="33">
        <v>57048</v>
      </c>
      <c r="C1287" s="38" t="s">
        <v>152</v>
      </c>
    </row>
    <row r="1288" spans="1:3" ht="15" customHeight="1" x14ac:dyDescent="0.25">
      <c r="A1288" s="38" t="s">
        <v>153</v>
      </c>
      <c r="B1288" s="33">
        <v>57048</v>
      </c>
      <c r="C1288" s="38" t="s">
        <v>152</v>
      </c>
    </row>
    <row r="1289" spans="1:3" ht="15" customHeight="1" x14ac:dyDescent="0.25">
      <c r="A1289" s="38" t="s">
        <v>153</v>
      </c>
      <c r="B1289" s="33">
        <v>57048</v>
      </c>
      <c r="C1289" s="38" t="s">
        <v>152</v>
      </c>
    </row>
    <row r="1290" spans="1:3" ht="15" customHeight="1" x14ac:dyDescent="0.25">
      <c r="A1290" s="38" t="s">
        <v>153</v>
      </c>
      <c r="B1290" s="33">
        <v>54671</v>
      </c>
      <c r="C1290" s="38" t="s">
        <v>152</v>
      </c>
    </row>
    <row r="1291" spans="1:3" ht="15" customHeight="1" x14ac:dyDescent="0.25">
      <c r="A1291" s="38" t="s">
        <v>168</v>
      </c>
      <c r="B1291" s="33">
        <v>16835.95</v>
      </c>
      <c r="C1291" s="38" t="s">
        <v>4</v>
      </c>
    </row>
    <row r="1292" spans="1:3" ht="15" customHeight="1" x14ac:dyDescent="0.25">
      <c r="A1292" s="38" t="s">
        <v>168</v>
      </c>
      <c r="B1292" s="33">
        <v>16808.099999999999</v>
      </c>
      <c r="C1292" s="38" t="s">
        <v>4</v>
      </c>
    </row>
    <row r="1293" spans="1:3" ht="15" customHeight="1" x14ac:dyDescent="0.25">
      <c r="A1293" s="38" t="s">
        <v>168</v>
      </c>
      <c r="B1293" s="33">
        <v>16494.7</v>
      </c>
      <c r="C1293" s="38" t="s">
        <v>4</v>
      </c>
    </row>
    <row r="1294" spans="1:3" ht="15" customHeight="1" x14ac:dyDescent="0.25">
      <c r="A1294" s="38" t="s">
        <v>168</v>
      </c>
      <c r="B1294" s="33">
        <v>16313.64</v>
      </c>
      <c r="C1294" s="38" t="s">
        <v>4</v>
      </c>
    </row>
    <row r="1295" spans="1:3" ht="15" customHeight="1" x14ac:dyDescent="0.25">
      <c r="A1295" s="38" t="s">
        <v>337</v>
      </c>
      <c r="B1295" s="33">
        <v>8861.5</v>
      </c>
      <c r="C1295" s="38" t="s">
        <v>152</v>
      </c>
    </row>
    <row r="1296" spans="1:3" ht="15" customHeight="1" x14ac:dyDescent="0.25">
      <c r="A1296" s="39" t="s">
        <v>463</v>
      </c>
      <c r="B1296" s="33">
        <v>1627.45</v>
      </c>
      <c r="C1296" s="38" t="s">
        <v>18</v>
      </c>
    </row>
    <row r="1297" spans="1:3" ht="15" customHeight="1" x14ac:dyDescent="0.25">
      <c r="A1297" s="38" t="s">
        <v>172</v>
      </c>
      <c r="B1297" s="33">
        <v>5842.42</v>
      </c>
      <c r="C1297" s="38" t="s">
        <v>26</v>
      </c>
    </row>
    <row r="1298" spans="1:3" ht="15" customHeight="1" x14ac:dyDescent="0.25">
      <c r="A1298" s="38" t="s">
        <v>151</v>
      </c>
      <c r="B1298" s="33">
        <v>70320</v>
      </c>
      <c r="C1298" s="38" t="s">
        <v>152</v>
      </c>
    </row>
    <row r="1299" spans="1:3" ht="15" customHeight="1" x14ac:dyDescent="0.25">
      <c r="A1299" s="38" t="s">
        <v>151</v>
      </c>
      <c r="B1299" s="33">
        <v>70320</v>
      </c>
      <c r="C1299" s="38" t="s">
        <v>152</v>
      </c>
    </row>
    <row r="1300" spans="1:3" ht="15" customHeight="1" x14ac:dyDescent="0.25">
      <c r="A1300" s="38" t="s">
        <v>151</v>
      </c>
      <c r="B1300" s="33">
        <v>70275</v>
      </c>
      <c r="C1300" s="38" t="s">
        <v>152</v>
      </c>
    </row>
    <row r="1301" spans="1:3" ht="15" customHeight="1" x14ac:dyDescent="0.25">
      <c r="A1301" s="38" t="s">
        <v>151</v>
      </c>
      <c r="B1301" s="33">
        <v>70320</v>
      </c>
      <c r="C1301" s="38" t="s">
        <v>152</v>
      </c>
    </row>
    <row r="1302" spans="1:3" ht="15" customHeight="1" x14ac:dyDescent="0.25">
      <c r="A1302" s="38" t="s">
        <v>151</v>
      </c>
      <c r="B1302" s="33">
        <v>70320</v>
      </c>
      <c r="C1302" s="38" t="s">
        <v>152</v>
      </c>
    </row>
    <row r="1303" spans="1:3" ht="15" customHeight="1" x14ac:dyDescent="0.25">
      <c r="A1303" s="38" t="s">
        <v>151</v>
      </c>
      <c r="B1303" s="33">
        <v>70320</v>
      </c>
      <c r="C1303" s="38" t="s">
        <v>152</v>
      </c>
    </row>
    <row r="1304" spans="1:3" ht="15" customHeight="1" x14ac:dyDescent="0.25">
      <c r="A1304" s="38" t="s">
        <v>151</v>
      </c>
      <c r="B1304" s="33">
        <v>70275</v>
      </c>
      <c r="C1304" s="38" t="s">
        <v>152</v>
      </c>
    </row>
    <row r="1305" spans="1:3" ht="15" customHeight="1" x14ac:dyDescent="0.25">
      <c r="A1305" s="38" t="s">
        <v>151</v>
      </c>
      <c r="B1305" s="33">
        <v>70275</v>
      </c>
      <c r="C1305" s="38" t="s">
        <v>152</v>
      </c>
    </row>
    <row r="1306" spans="1:3" ht="15" customHeight="1" x14ac:dyDescent="0.25">
      <c r="A1306" s="38" t="s">
        <v>151</v>
      </c>
      <c r="B1306" s="33">
        <v>72525</v>
      </c>
      <c r="C1306" s="38" t="s">
        <v>152</v>
      </c>
    </row>
    <row r="1307" spans="1:3" ht="15" customHeight="1" x14ac:dyDescent="0.25">
      <c r="A1307" s="38" t="s">
        <v>151</v>
      </c>
      <c r="B1307" s="33">
        <v>71310</v>
      </c>
      <c r="C1307" s="38" t="s">
        <v>152</v>
      </c>
    </row>
    <row r="1308" spans="1:3" ht="15" customHeight="1" x14ac:dyDescent="0.25">
      <c r="A1308" s="38" t="s">
        <v>151</v>
      </c>
      <c r="B1308" s="33">
        <v>70785</v>
      </c>
      <c r="C1308" s="38" t="s">
        <v>152</v>
      </c>
    </row>
    <row r="1309" spans="1:3" ht="15" customHeight="1" x14ac:dyDescent="0.25">
      <c r="A1309" s="38" t="s">
        <v>151</v>
      </c>
      <c r="B1309" s="33">
        <v>70785</v>
      </c>
      <c r="C1309" s="38" t="s">
        <v>152</v>
      </c>
    </row>
    <row r="1310" spans="1:3" ht="15" customHeight="1" x14ac:dyDescent="0.25">
      <c r="A1310" s="38" t="s">
        <v>151</v>
      </c>
      <c r="B1310" s="33">
        <v>70785</v>
      </c>
      <c r="C1310" s="38" t="s">
        <v>152</v>
      </c>
    </row>
    <row r="1311" spans="1:3" ht="15" customHeight="1" x14ac:dyDescent="0.25">
      <c r="A1311" s="38" t="s">
        <v>151</v>
      </c>
      <c r="B1311" s="33">
        <v>70785</v>
      </c>
      <c r="C1311" s="38" t="s">
        <v>152</v>
      </c>
    </row>
    <row r="1312" spans="1:3" ht="15" customHeight="1" x14ac:dyDescent="0.25">
      <c r="A1312" s="38" t="s">
        <v>151</v>
      </c>
      <c r="B1312" s="33">
        <v>70785</v>
      </c>
      <c r="C1312" s="38" t="s">
        <v>152</v>
      </c>
    </row>
    <row r="1313" spans="1:3" ht="15" customHeight="1" x14ac:dyDescent="0.25">
      <c r="A1313" s="38" t="s">
        <v>151</v>
      </c>
      <c r="B1313" s="33">
        <v>71055</v>
      </c>
      <c r="C1313" s="38" t="s">
        <v>152</v>
      </c>
    </row>
    <row r="1314" spans="1:3" ht="15" customHeight="1" x14ac:dyDescent="0.25">
      <c r="A1314" s="38" t="s">
        <v>151</v>
      </c>
      <c r="B1314" s="33">
        <v>70785</v>
      </c>
      <c r="C1314" s="38" t="s">
        <v>152</v>
      </c>
    </row>
    <row r="1315" spans="1:3" ht="15" customHeight="1" x14ac:dyDescent="0.25">
      <c r="A1315" s="38" t="s">
        <v>151</v>
      </c>
      <c r="B1315" s="33">
        <v>70785</v>
      </c>
      <c r="C1315" s="38" t="s">
        <v>152</v>
      </c>
    </row>
    <row r="1316" spans="1:3" ht="15" customHeight="1" x14ac:dyDescent="0.25">
      <c r="A1316" s="38" t="s">
        <v>151</v>
      </c>
      <c r="B1316" s="33">
        <v>71055</v>
      </c>
      <c r="C1316" s="38" t="s">
        <v>152</v>
      </c>
    </row>
    <row r="1317" spans="1:3" ht="15" customHeight="1" x14ac:dyDescent="0.25">
      <c r="A1317" s="38" t="s">
        <v>151</v>
      </c>
      <c r="B1317" s="33">
        <v>71055</v>
      </c>
      <c r="C1317" s="38" t="s">
        <v>152</v>
      </c>
    </row>
    <row r="1318" spans="1:3" ht="15" customHeight="1" x14ac:dyDescent="0.25">
      <c r="A1318" s="38" t="s">
        <v>151</v>
      </c>
      <c r="B1318" s="33">
        <v>71055</v>
      </c>
      <c r="C1318" s="38" t="s">
        <v>152</v>
      </c>
    </row>
    <row r="1319" spans="1:3" ht="15" customHeight="1" x14ac:dyDescent="0.25">
      <c r="A1319" s="38" t="s">
        <v>151</v>
      </c>
      <c r="B1319" s="33">
        <v>71055</v>
      </c>
      <c r="C1319" s="38" t="s">
        <v>152</v>
      </c>
    </row>
    <row r="1320" spans="1:3" ht="15" customHeight="1" x14ac:dyDescent="0.25">
      <c r="A1320" s="38" t="s">
        <v>151</v>
      </c>
      <c r="B1320" s="33">
        <v>71055</v>
      </c>
      <c r="C1320" s="38" t="s">
        <v>152</v>
      </c>
    </row>
    <row r="1321" spans="1:3" ht="15" customHeight="1" x14ac:dyDescent="0.25">
      <c r="A1321" s="38" t="s">
        <v>151</v>
      </c>
      <c r="B1321" s="33">
        <v>71130</v>
      </c>
      <c r="C1321" s="38" t="s">
        <v>152</v>
      </c>
    </row>
    <row r="1322" spans="1:3" ht="15" customHeight="1" x14ac:dyDescent="0.25">
      <c r="A1322" s="38" t="s">
        <v>151</v>
      </c>
      <c r="B1322" s="33">
        <v>71130</v>
      </c>
      <c r="C1322" s="38" t="s">
        <v>152</v>
      </c>
    </row>
    <row r="1323" spans="1:3" ht="15" customHeight="1" x14ac:dyDescent="0.25">
      <c r="A1323" s="38" t="s">
        <v>151</v>
      </c>
      <c r="B1323" s="33">
        <v>71130</v>
      </c>
      <c r="C1323" s="38" t="s">
        <v>152</v>
      </c>
    </row>
    <row r="1324" spans="1:3" ht="15" customHeight="1" x14ac:dyDescent="0.25">
      <c r="A1324" s="38" t="s">
        <v>151</v>
      </c>
      <c r="B1324" s="33">
        <v>71130</v>
      </c>
      <c r="C1324" s="38" t="s">
        <v>152</v>
      </c>
    </row>
    <row r="1325" spans="1:3" ht="15" customHeight="1" x14ac:dyDescent="0.25">
      <c r="A1325" s="38" t="s">
        <v>151</v>
      </c>
      <c r="B1325" s="33">
        <v>71130</v>
      </c>
      <c r="C1325" s="38" t="s">
        <v>152</v>
      </c>
    </row>
    <row r="1326" spans="1:3" ht="15" customHeight="1" x14ac:dyDescent="0.25">
      <c r="A1326" s="38" t="s">
        <v>151</v>
      </c>
      <c r="B1326" s="33">
        <v>71130</v>
      </c>
      <c r="C1326" s="38" t="s">
        <v>152</v>
      </c>
    </row>
    <row r="1327" spans="1:3" ht="15" customHeight="1" x14ac:dyDescent="0.25">
      <c r="A1327" s="38" t="s">
        <v>151</v>
      </c>
      <c r="B1327" s="33">
        <v>65144</v>
      </c>
      <c r="C1327" s="38" t="s">
        <v>152</v>
      </c>
    </row>
    <row r="1328" spans="1:3" ht="15" customHeight="1" x14ac:dyDescent="0.25">
      <c r="A1328" s="38" t="s">
        <v>151</v>
      </c>
      <c r="B1328" s="33">
        <v>71130</v>
      </c>
      <c r="C1328" s="38" t="s">
        <v>152</v>
      </c>
    </row>
    <row r="1329" spans="1:3" ht="15" customHeight="1" x14ac:dyDescent="0.25">
      <c r="A1329" s="38" t="s">
        <v>151</v>
      </c>
      <c r="B1329" s="33">
        <v>71850</v>
      </c>
      <c r="C1329" s="38" t="s">
        <v>152</v>
      </c>
    </row>
    <row r="1330" spans="1:3" ht="15" customHeight="1" x14ac:dyDescent="0.25">
      <c r="A1330" s="38" t="s">
        <v>151</v>
      </c>
      <c r="B1330" s="33">
        <v>71850</v>
      </c>
      <c r="C1330" s="38" t="s">
        <v>152</v>
      </c>
    </row>
    <row r="1331" spans="1:3" ht="15" customHeight="1" x14ac:dyDescent="0.25">
      <c r="A1331" s="38" t="s">
        <v>151</v>
      </c>
      <c r="B1331" s="33">
        <v>72405</v>
      </c>
      <c r="C1331" s="38" t="s">
        <v>152</v>
      </c>
    </row>
    <row r="1332" spans="1:3" ht="15" customHeight="1" x14ac:dyDescent="0.25">
      <c r="A1332" s="38" t="s">
        <v>151</v>
      </c>
      <c r="B1332" s="33">
        <v>72405</v>
      </c>
      <c r="C1332" s="38" t="s">
        <v>152</v>
      </c>
    </row>
    <row r="1333" spans="1:3" ht="15" customHeight="1" x14ac:dyDescent="0.25">
      <c r="A1333" s="38" t="s">
        <v>151</v>
      </c>
      <c r="B1333" s="33">
        <v>71850</v>
      </c>
      <c r="C1333" s="38" t="s">
        <v>152</v>
      </c>
    </row>
    <row r="1334" spans="1:3" ht="15" customHeight="1" x14ac:dyDescent="0.25">
      <c r="A1334" s="38" t="s">
        <v>151</v>
      </c>
      <c r="B1334" s="33">
        <v>71850</v>
      </c>
      <c r="C1334" s="38" t="s">
        <v>152</v>
      </c>
    </row>
    <row r="1335" spans="1:3" ht="15" customHeight="1" x14ac:dyDescent="0.25">
      <c r="A1335" s="38" t="s">
        <v>151</v>
      </c>
      <c r="B1335" s="33">
        <v>72405</v>
      </c>
      <c r="C1335" s="38" t="s">
        <v>152</v>
      </c>
    </row>
    <row r="1336" spans="1:3" ht="15" customHeight="1" x14ac:dyDescent="0.25">
      <c r="A1336" s="38" t="s">
        <v>151</v>
      </c>
      <c r="B1336" s="33">
        <v>72405</v>
      </c>
      <c r="C1336" s="38" t="s">
        <v>152</v>
      </c>
    </row>
    <row r="1337" spans="1:3" ht="15" customHeight="1" x14ac:dyDescent="0.25">
      <c r="A1337" s="38" t="s">
        <v>166</v>
      </c>
      <c r="B1337" s="33">
        <v>24158.7</v>
      </c>
      <c r="C1337" s="38" t="s">
        <v>152</v>
      </c>
    </row>
    <row r="1338" spans="1:3" ht="15" customHeight="1" x14ac:dyDescent="0.25">
      <c r="A1338" s="38" t="s">
        <v>158</v>
      </c>
      <c r="B1338" s="33">
        <v>-870.23</v>
      </c>
      <c r="C1338" s="38" t="s">
        <v>26</v>
      </c>
    </row>
    <row r="1339" spans="1:3" ht="15" customHeight="1" x14ac:dyDescent="0.25">
      <c r="A1339" s="38" t="s">
        <v>158</v>
      </c>
      <c r="B1339" s="33">
        <v>-495913.1</v>
      </c>
      <c r="C1339" s="38" t="s">
        <v>4</v>
      </c>
    </row>
    <row r="1340" spans="1:3" ht="15" customHeight="1" x14ac:dyDescent="0.25">
      <c r="A1340" s="38" t="s">
        <v>158</v>
      </c>
      <c r="B1340" s="33">
        <v>-21272.720000000001</v>
      </c>
      <c r="C1340" s="38" t="s">
        <v>26</v>
      </c>
    </row>
    <row r="1341" spans="1:3" ht="15" customHeight="1" x14ac:dyDescent="0.25">
      <c r="A1341" s="38" t="s">
        <v>158</v>
      </c>
      <c r="B1341" s="33">
        <v>-43016.03</v>
      </c>
      <c r="C1341" s="38" t="s">
        <v>7</v>
      </c>
    </row>
    <row r="1342" spans="1:3" ht="15" customHeight="1" x14ac:dyDescent="0.25">
      <c r="A1342" s="38" t="s">
        <v>158</v>
      </c>
      <c r="B1342" s="33">
        <v>-242965.76000000001</v>
      </c>
      <c r="C1342" s="38" t="s">
        <v>7</v>
      </c>
    </row>
    <row r="1343" spans="1:3" ht="15" customHeight="1" x14ac:dyDescent="0.25">
      <c r="A1343" s="38" t="s">
        <v>158</v>
      </c>
      <c r="B1343" s="33">
        <v>-2944.52</v>
      </c>
      <c r="C1343" s="38" t="s">
        <v>26</v>
      </c>
    </row>
    <row r="1344" spans="1:3" ht="15" customHeight="1" x14ac:dyDescent="0.25">
      <c r="A1344" s="38" t="s">
        <v>158</v>
      </c>
      <c r="B1344" s="33">
        <v>-444102.73</v>
      </c>
      <c r="C1344" s="38" t="s">
        <v>26</v>
      </c>
    </row>
    <row r="1345" spans="1:3" ht="15" customHeight="1" x14ac:dyDescent="0.25">
      <c r="A1345" s="38" t="s">
        <v>158</v>
      </c>
      <c r="B1345" s="33">
        <v>-26257.26</v>
      </c>
      <c r="C1345" s="38" t="s">
        <v>4</v>
      </c>
    </row>
    <row r="1346" spans="1:3" ht="15" customHeight="1" x14ac:dyDescent="0.25">
      <c r="A1346" s="38" t="s">
        <v>158</v>
      </c>
      <c r="B1346" s="33">
        <v>-115319.41</v>
      </c>
      <c r="C1346" s="38" t="s">
        <v>26</v>
      </c>
    </row>
    <row r="1347" spans="1:3" ht="15" customHeight="1" x14ac:dyDescent="0.25">
      <c r="A1347" s="38" t="s">
        <v>158</v>
      </c>
      <c r="B1347" s="33">
        <v>-81246.320000000007</v>
      </c>
      <c r="C1347" s="38" t="s">
        <v>26</v>
      </c>
    </row>
    <row r="1348" spans="1:3" ht="15" customHeight="1" x14ac:dyDescent="0.25">
      <c r="A1348" s="38" t="s">
        <v>158</v>
      </c>
      <c r="B1348" s="33">
        <v>-65750.460000000006</v>
      </c>
      <c r="C1348" s="38" t="s">
        <v>26</v>
      </c>
    </row>
    <row r="1349" spans="1:3" ht="15" customHeight="1" x14ac:dyDescent="0.25">
      <c r="A1349" s="38" t="s">
        <v>158</v>
      </c>
      <c r="B1349" s="33">
        <v>-2432.37</v>
      </c>
      <c r="C1349" s="38" t="s">
        <v>26</v>
      </c>
    </row>
    <row r="1350" spans="1:3" ht="15" customHeight="1" x14ac:dyDescent="0.25">
      <c r="A1350" s="38" t="s">
        <v>158</v>
      </c>
      <c r="B1350" s="33">
        <v>-1495</v>
      </c>
      <c r="C1350" s="38" t="s">
        <v>26</v>
      </c>
    </row>
    <row r="1351" spans="1:3" ht="15" customHeight="1" x14ac:dyDescent="0.25">
      <c r="A1351" s="38" t="s">
        <v>158</v>
      </c>
      <c r="B1351" s="33">
        <v>-399804.46</v>
      </c>
      <c r="C1351" s="38" t="s">
        <v>4</v>
      </c>
    </row>
    <row r="1352" spans="1:3" ht="15" customHeight="1" x14ac:dyDescent="0.25">
      <c r="A1352" s="38" t="s">
        <v>158</v>
      </c>
      <c r="B1352" s="33">
        <v>-97908.82</v>
      </c>
      <c r="C1352" s="38" t="s">
        <v>26</v>
      </c>
    </row>
    <row r="1353" spans="1:3" ht="15" customHeight="1" x14ac:dyDescent="0.25">
      <c r="A1353" s="38" t="s">
        <v>158</v>
      </c>
      <c r="B1353" s="33">
        <v>-409.75</v>
      </c>
      <c r="C1353" s="38" t="s">
        <v>26</v>
      </c>
    </row>
    <row r="1354" spans="1:3" ht="15" customHeight="1" x14ac:dyDescent="0.25">
      <c r="A1354" s="38" t="s">
        <v>158</v>
      </c>
      <c r="B1354" s="33">
        <v>-9690.69</v>
      </c>
      <c r="C1354" s="38" t="s">
        <v>26</v>
      </c>
    </row>
    <row r="1355" spans="1:3" ht="15" customHeight="1" x14ac:dyDescent="0.25">
      <c r="A1355" s="38" t="s">
        <v>158</v>
      </c>
      <c r="B1355" s="33">
        <v>-48714</v>
      </c>
      <c r="C1355" s="38" t="s">
        <v>26</v>
      </c>
    </row>
    <row r="1356" spans="1:3" ht="15" customHeight="1" x14ac:dyDescent="0.25">
      <c r="A1356" s="38" t="s">
        <v>158</v>
      </c>
      <c r="B1356" s="33">
        <v>-2477.4699999999998</v>
      </c>
      <c r="C1356" s="38" t="s">
        <v>26</v>
      </c>
    </row>
    <row r="1357" spans="1:3" ht="15" customHeight="1" x14ac:dyDescent="0.25">
      <c r="A1357" s="38" t="s">
        <v>158</v>
      </c>
      <c r="B1357" s="33">
        <v>-48381.11</v>
      </c>
      <c r="C1357" s="38" t="s">
        <v>26</v>
      </c>
    </row>
    <row r="1358" spans="1:3" ht="15" customHeight="1" x14ac:dyDescent="0.25">
      <c r="A1358" s="38" t="s">
        <v>158</v>
      </c>
      <c r="B1358" s="33">
        <v>-1050.5899999999999</v>
      </c>
      <c r="C1358" s="38" t="s">
        <v>26</v>
      </c>
    </row>
    <row r="1359" spans="1:3" ht="15" customHeight="1" x14ac:dyDescent="0.25">
      <c r="A1359" s="38" t="s">
        <v>158</v>
      </c>
      <c r="B1359" s="33">
        <v>-34004.410000000003</v>
      </c>
      <c r="C1359" s="38" t="s">
        <v>26</v>
      </c>
    </row>
    <row r="1360" spans="1:3" ht="15" customHeight="1" x14ac:dyDescent="0.25">
      <c r="A1360" s="38" t="s">
        <v>158</v>
      </c>
      <c r="B1360" s="33">
        <v>-414.34</v>
      </c>
      <c r="C1360" s="38" t="s">
        <v>26</v>
      </c>
    </row>
    <row r="1361" spans="1:3" ht="15" customHeight="1" x14ac:dyDescent="0.25">
      <c r="A1361" s="38" t="s">
        <v>158</v>
      </c>
      <c r="B1361" s="33">
        <v>-36101.51</v>
      </c>
      <c r="C1361" s="38" t="s">
        <v>26</v>
      </c>
    </row>
    <row r="1362" spans="1:3" ht="15" customHeight="1" x14ac:dyDescent="0.25">
      <c r="A1362" s="38" t="s">
        <v>158</v>
      </c>
      <c r="B1362" s="33">
        <v>-32076.71</v>
      </c>
      <c r="C1362" s="38" t="s">
        <v>4</v>
      </c>
    </row>
    <row r="1363" spans="1:3" ht="15" customHeight="1" x14ac:dyDescent="0.25">
      <c r="A1363" s="38" t="s">
        <v>158</v>
      </c>
      <c r="B1363" s="33">
        <v>-82244.78</v>
      </c>
      <c r="C1363" s="38" t="s">
        <v>26</v>
      </c>
    </row>
    <row r="1364" spans="1:3" ht="15" customHeight="1" x14ac:dyDescent="0.25">
      <c r="A1364" s="38" t="s">
        <v>158</v>
      </c>
      <c r="B1364" s="33">
        <v>-38152.83</v>
      </c>
      <c r="C1364" s="38" t="s">
        <v>4</v>
      </c>
    </row>
    <row r="1365" spans="1:3" ht="15" customHeight="1" x14ac:dyDescent="0.25">
      <c r="A1365" s="38" t="s">
        <v>158</v>
      </c>
      <c r="B1365" s="33">
        <v>-20016.689999999999</v>
      </c>
      <c r="C1365" s="38" t="s">
        <v>26</v>
      </c>
    </row>
    <row r="1366" spans="1:3" ht="15" customHeight="1" x14ac:dyDescent="0.25">
      <c r="A1366" s="38" t="s">
        <v>158</v>
      </c>
      <c r="B1366" s="33">
        <v>-180891.34</v>
      </c>
      <c r="C1366" s="38" t="s">
        <v>26</v>
      </c>
    </row>
    <row r="1367" spans="1:3" ht="15" customHeight="1" x14ac:dyDescent="0.25">
      <c r="A1367" s="38" t="s">
        <v>158</v>
      </c>
      <c r="B1367" s="33">
        <v>-4337.78</v>
      </c>
      <c r="C1367" s="38" t="s">
        <v>26</v>
      </c>
    </row>
    <row r="1368" spans="1:3" ht="15" customHeight="1" x14ac:dyDescent="0.25">
      <c r="A1368" s="38" t="s">
        <v>158</v>
      </c>
      <c r="B1368" s="33">
        <v>-448614.86</v>
      </c>
      <c r="C1368" s="38" t="s">
        <v>4</v>
      </c>
    </row>
    <row r="1369" spans="1:3" ht="15" customHeight="1" x14ac:dyDescent="0.25">
      <c r="A1369" s="38" t="s">
        <v>158</v>
      </c>
      <c r="B1369" s="33">
        <v>-31331.81</v>
      </c>
      <c r="C1369" s="38" t="s">
        <v>26</v>
      </c>
    </row>
    <row r="1370" spans="1:3" ht="15" customHeight="1" x14ac:dyDescent="0.25">
      <c r="A1370" s="38" t="s">
        <v>158</v>
      </c>
      <c r="B1370" s="33">
        <v>-1608.35</v>
      </c>
      <c r="C1370" s="38" t="s">
        <v>26</v>
      </c>
    </row>
    <row r="1371" spans="1:3" ht="15" customHeight="1" x14ac:dyDescent="0.25">
      <c r="A1371" s="38" t="s">
        <v>162</v>
      </c>
      <c r="B1371" s="33">
        <v>778586.24</v>
      </c>
      <c r="C1371" s="38" t="s">
        <v>7</v>
      </c>
    </row>
    <row r="1372" spans="1:3" ht="15" customHeight="1" x14ac:dyDescent="0.25">
      <c r="A1372" s="38" t="s">
        <v>162</v>
      </c>
      <c r="B1372" s="33">
        <v>30234.720000000001</v>
      </c>
      <c r="C1372" s="38" t="s">
        <v>7</v>
      </c>
    </row>
    <row r="1373" spans="1:3" ht="15" customHeight="1" x14ac:dyDescent="0.25">
      <c r="A1373" s="38" t="s">
        <v>162</v>
      </c>
      <c r="B1373" s="33">
        <v>52415.05</v>
      </c>
      <c r="C1373" s="38" t="s">
        <v>7</v>
      </c>
    </row>
    <row r="1374" spans="1:3" ht="15" customHeight="1" x14ac:dyDescent="0.25">
      <c r="A1374" s="38" t="s">
        <v>162</v>
      </c>
      <c r="B1374" s="33">
        <v>40833.519999999997</v>
      </c>
      <c r="C1374" s="38" t="s">
        <v>7</v>
      </c>
    </row>
    <row r="1375" spans="1:3" ht="15" customHeight="1" x14ac:dyDescent="0.25">
      <c r="A1375" s="38" t="s">
        <v>162</v>
      </c>
      <c r="B1375" s="33">
        <v>-40833.519999999997</v>
      </c>
      <c r="C1375" s="38" t="s">
        <v>7</v>
      </c>
    </row>
    <row r="1376" spans="1:3" ht="15" customHeight="1" x14ac:dyDescent="0.25">
      <c r="A1376" s="38" t="s">
        <v>162</v>
      </c>
      <c r="B1376" s="33">
        <v>13902.48</v>
      </c>
      <c r="C1376" s="38" t="s">
        <v>7</v>
      </c>
    </row>
    <row r="1377" spans="1:3" ht="15" customHeight="1" x14ac:dyDescent="0.25">
      <c r="A1377" s="38" t="s">
        <v>162</v>
      </c>
      <c r="B1377" s="33">
        <v>-13902.48</v>
      </c>
      <c r="C1377" s="38" t="s">
        <v>7</v>
      </c>
    </row>
    <row r="1378" spans="1:3" ht="15" customHeight="1" x14ac:dyDescent="0.25">
      <c r="A1378" s="38" t="s">
        <v>162</v>
      </c>
      <c r="B1378" s="33">
        <v>645.61</v>
      </c>
      <c r="C1378" s="38" t="s">
        <v>7</v>
      </c>
    </row>
    <row r="1379" spans="1:3" ht="15" customHeight="1" x14ac:dyDescent="0.25">
      <c r="A1379" s="38" t="s">
        <v>162</v>
      </c>
      <c r="B1379" s="33">
        <v>641544.06000000006</v>
      </c>
      <c r="C1379" s="38" t="s">
        <v>7</v>
      </c>
    </row>
    <row r="1380" spans="1:3" ht="15" customHeight="1" x14ac:dyDescent="0.25">
      <c r="A1380" s="38" t="s">
        <v>162</v>
      </c>
      <c r="B1380" s="33">
        <v>-6336.07</v>
      </c>
      <c r="C1380" s="38" t="s">
        <v>7</v>
      </c>
    </row>
    <row r="1381" spans="1:3" ht="15" customHeight="1" x14ac:dyDescent="0.25">
      <c r="A1381" s="38" t="s">
        <v>162</v>
      </c>
      <c r="B1381" s="33">
        <v>-6368.22</v>
      </c>
      <c r="C1381" s="38" t="s">
        <v>7</v>
      </c>
    </row>
    <row r="1382" spans="1:3" ht="15" customHeight="1" x14ac:dyDescent="0.25">
      <c r="A1382" s="38" t="s">
        <v>162</v>
      </c>
      <c r="B1382" s="33">
        <v>23936.880000000001</v>
      </c>
      <c r="C1382" s="38" t="s">
        <v>7</v>
      </c>
    </row>
    <row r="1383" spans="1:3" ht="15" customHeight="1" x14ac:dyDescent="0.25">
      <c r="A1383" s="38" t="s">
        <v>162</v>
      </c>
      <c r="B1383" s="33">
        <v>38485.39</v>
      </c>
      <c r="C1383" s="38" t="s">
        <v>7</v>
      </c>
    </row>
    <row r="1384" spans="1:3" ht="15" customHeight="1" x14ac:dyDescent="0.25">
      <c r="A1384" s="38" t="s">
        <v>162</v>
      </c>
      <c r="B1384" s="33">
        <v>19310.509999999998</v>
      </c>
      <c r="C1384" s="38" t="s">
        <v>7</v>
      </c>
    </row>
    <row r="1385" spans="1:3" ht="15" customHeight="1" x14ac:dyDescent="0.25">
      <c r="A1385" s="38" t="s">
        <v>162</v>
      </c>
      <c r="B1385" s="33">
        <v>11587.4</v>
      </c>
      <c r="C1385" s="38" t="s">
        <v>7</v>
      </c>
    </row>
    <row r="1386" spans="1:3" ht="15" customHeight="1" x14ac:dyDescent="0.25">
      <c r="A1386" s="38" t="s">
        <v>162</v>
      </c>
      <c r="B1386" s="33">
        <v>27453.16</v>
      </c>
      <c r="C1386" s="38" t="s">
        <v>7</v>
      </c>
    </row>
    <row r="1387" spans="1:3" ht="15" customHeight="1" x14ac:dyDescent="0.25">
      <c r="A1387" s="38" t="s">
        <v>162</v>
      </c>
      <c r="B1387" s="33">
        <v>-19634.52</v>
      </c>
      <c r="C1387" s="38" t="s">
        <v>7</v>
      </c>
    </row>
    <row r="1388" spans="1:3" ht="15" customHeight="1" x14ac:dyDescent="0.25">
      <c r="A1388" s="38" t="s">
        <v>162</v>
      </c>
      <c r="B1388" s="33">
        <v>229340.09</v>
      </c>
      <c r="C1388" s="38" t="s">
        <v>7</v>
      </c>
    </row>
    <row r="1389" spans="1:3" ht="15" customHeight="1" x14ac:dyDescent="0.25">
      <c r="A1389" s="38" t="s">
        <v>162</v>
      </c>
      <c r="B1389" s="33">
        <v>1943.2</v>
      </c>
      <c r="C1389" s="38" t="s">
        <v>7</v>
      </c>
    </row>
    <row r="1390" spans="1:3" ht="15" customHeight="1" x14ac:dyDescent="0.25">
      <c r="A1390" s="38" t="s">
        <v>162</v>
      </c>
      <c r="B1390" s="33">
        <v>131598.37</v>
      </c>
      <c r="C1390" s="38" t="s">
        <v>7</v>
      </c>
    </row>
    <row r="1391" spans="1:3" ht="15" customHeight="1" x14ac:dyDescent="0.25">
      <c r="A1391" s="38" t="s">
        <v>162</v>
      </c>
      <c r="B1391" s="33">
        <v>36644.92</v>
      </c>
      <c r="C1391" s="38" t="s">
        <v>7</v>
      </c>
    </row>
    <row r="1392" spans="1:3" ht="15" customHeight="1" x14ac:dyDescent="0.25">
      <c r="A1392" s="38" t="s">
        <v>162</v>
      </c>
      <c r="B1392" s="33">
        <v>7214.13</v>
      </c>
      <c r="C1392" s="38" t="s">
        <v>7</v>
      </c>
    </row>
    <row r="1393" spans="1:3" ht="15" customHeight="1" x14ac:dyDescent="0.25">
      <c r="A1393" s="38" t="s">
        <v>162</v>
      </c>
      <c r="B1393" s="33">
        <v>16101.41</v>
      </c>
      <c r="C1393" s="38" t="s">
        <v>7</v>
      </c>
    </row>
    <row r="1394" spans="1:3" ht="15" customHeight="1" x14ac:dyDescent="0.25">
      <c r="A1394" s="38" t="s">
        <v>162</v>
      </c>
      <c r="B1394" s="33">
        <v>28737.79</v>
      </c>
      <c r="C1394" s="38" t="s">
        <v>7</v>
      </c>
    </row>
    <row r="1395" spans="1:3" ht="15" customHeight="1" x14ac:dyDescent="0.25">
      <c r="A1395" s="38" t="s">
        <v>162</v>
      </c>
      <c r="B1395" s="33">
        <v>16777.43</v>
      </c>
      <c r="C1395" s="38" t="s">
        <v>7</v>
      </c>
    </row>
    <row r="1396" spans="1:3" ht="15" customHeight="1" x14ac:dyDescent="0.25">
      <c r="A1396" s="38" t="s">
        <v>162</v>
      </c>
      <c r="B1396" s="33">
        <v>36603.5</v>
      </c>
      <c r="C1396" s="38" t="s">
        <v>7</v>
      </c>
    </row>
    <row r="1397" spans="1:3" ht="15" customHeight="1" x14ac:dyDescent="0.25">
      <c r="A1397" s="38" t="s">
        <v>162</v>
      </c>
      <c r="B1397" s="33">
        <v>155978.84</v>
      </c>
      <c r="C1397" s="38" t="s">
        <v>7</v>
      </c>
    </row>
    <row r="1398" spans="1:3" ht="15" customHeight="1" x14ac:dyDescent="0.25">
      <c r="A1398" s="38" t="s">
        <v>162</v>
      </c>
      <c r="B1398" s="33">
        <v>80.61</v>
      </c>
      <c r="C1398" s="38" t="s">
        <v>7</v>
      </c>
    </row>
    <row r="1399" spans="1:3" ht="15" customHeight="1" x14ac:dyDescent="0.25">
      <c r="A1399" s="38" t="s">
        <v>162</v>
      </c>
      <c r="B1399" s="33">
        <v>19701.18</v>
      </c>
      <c r="C1399" s="38" t="s">
        <v>7</v>
      </c>
    </row>
    <row r="1400" spans="1:3" ht="15" customHeight="1" x14ac:dyDescent="0.25">
      <c r="A1400" s="38" t="s">
        <v>162</v>
      </c>
      <c r="B1400" s="33">
        <v>26666.7</v>
      </c>
      <c r="C1400" s="38" t="s">
        <v>7</v>
      </c>
    </row>
    <row r="1401" spans="1:3" ht="15" customHeight="1" x14ac:dyDescent="0.25">
      <c r="A1401" s="38" t="s">
        <v>162</v>
      </c>
      <c r="B1401" s="33">
        <v>29143.45</v>
      </c>
      <c r="C1401" s="38" t="s">
        <v>7</v>
      </c>
    </row>
    <row r="1402" spans="1:3" ht="15" customHeight="1" x14ac:dyDescent="0.25">
      <c r="A1402" s="38" t="s">
        <v>162</v>
      </c>
      <c r="B1402" s="33">
        <v>-12767.87</v>
      </c>
      <c r="C1402" s="38" t="s">
        <v>7</v>
      </c>
    </row>
    <row r="1403" spans="1:3" ht="15" customHeight="1" x14ac:dyDescent="0.25">
      <c r="A1403" s="38" t="s">
        <v>162</v>
      </c>
      <c r="B1403" s="33">
        <v>62694.2</v>
      </c>
      <c r="C1403" s="38" t="s">
        <v>7</v>
      </c>
    </row>
    <row r="1404" spans="1:3" ht="15" customHeight="1" x14ac:dyDescent="0.25">
      <c r="A1404" s="38" t="s">
        <v>162</v>
      </c>
      <c r="B1404" s="33">
        <v>55229.63</v>
      </c>
      <c r="C1404" s="38" t="s">
        <v>7</v>
      </c>
    </row>
    <row r="1405" spans="1:3" ht="15" customHeight="1" x14ac:dyDescent="0.25">
      <c r="A1405" s="38" t="s">
        <v>162</v>
      </c>
      <c r="B1405" s="33">
        <v>10917.17</v>
      </c>
      <c r="C1405" s="38" t="s">
        <v>7</v>
      </c>
    </row>
    <row r="1406" spans="1:3" ht="15" customHeight="1" x14ac:dyDescent="0.25">
      <c r="A1406" s="38" t="s">
        <v>162</v>
      </c>
      <c r="B1406" s="33">
        <v>24830.43</v>
      </c>
      <c r="C1406" s="38" t="s">
        <v>7</v>
      </c>
    </row>
    <row r="1407" spans="1:3" ht="15" customHeight="1" x14ac:dyDescent="0.25">
      <c r="A1407" s="38" t="s">
        <v>162</v>
      </c>
      <c r="B1407" s="33">
        <v>36942.46</v>
      </c>
      <c r="C1407" s="38" t="s">
        <v>7</v>
      </c>
    </row>
    <row r="1408" spans="1:3" ht="15" customHeight="1" x14ac:dyDescent="0.25">
      <c r="A1408" s="38" t="s">
        <v>384</v>
      </c>
      <c r="B1408" s="33">
        <v>7579.2</v>
      </c>
      <c r="C1408" s="38" t="s">
        <v>152</v>
      </c>
    </row>
    <row r="1409" spans="1:3" ht="15" customHeight="1" x14ac:dyDescent="0.25">
      <c r="A1409" s="38" t="s">
        <v>384</v>
      </c>
      <c r="B1409" s="33">
        <v>7579.2</v>
      </c>
      <c r="C1409" s="38" t="s">
        <v>152</v>
      </c>
    </row>
    <row r="1410" spans="1:3" ht="15" customHeight="1" x14ac:dyDescent="0.25">
      <c r="A1410" s="38" t="s">
        <v>384</v>
      </c>
      <c r="B1410" s="33">
        <v>6328.8</v>
      </c>
      <c r="C1410" s="38" t="s">
        <v>152</v>
      </c>
    </row>
    <row r="1411" spans="1:3" ht="15" customHeight="1" x14ac:dyDescent="0.25">
      <c r="A1411" s="38" t="s">
        <v>384</v>
      </c>
      <c r="B1411" s="33">
        <v>6328.8</v>
      </c>
      <c r="C1411" s="38" t="s">
        <v>152</v>
      </c>
    </row>
    <row r="1412" spans="1:3" ht="15" customHeight="1" x14ac:dyDescent="0.25">
      <c r="A1412" s="38" t="s">
        <v>155</v>
      </c>
      <c r="B1412" s="33">
        <v>307230.40999999997</v>
      </c>
      <c r="C1412" s="38" t="s">
        <v>26</v>
      </c>
    </row>
    <row r="1413" spans="1:3" ht="15" customHeight="1" x14ac:dyDescent="0.25">
      <c r="A1413" s="38" t="s">
        <v>155</v>
      </c>
      <c r="B1413" s="33">
        <v>460433.29</v>
      </c>
      <c r="C1413" s="38" t="s">
        <v>26</v>
      </c>
    </row>
    <row r="1414" spans="1:3" ht="15" customHeight="1" x14ac:dyDescent="0.25">
      <c r="A1414" s="38" t="s">
        <v>155</v>
      </c>
      <c r="B1414" s="33">
        <v>439914.68</v>
      </c>
      <c r="C1414" s="38" t="s">
        <v>26</v>
      </c>
    </row>
    <row r="1415" spans="1:3" ht="15" customHeight="1" x14ac:dyDescent="0.25">
      <c r="A1415" s="38" t="s">
        <v>155</v>
      </c>
      <c r="B1415" s="33">
        <v>498885.84</v>
      </c>
      <c r="C1415" s="38" t="s">
        <v>26</v>
      </c>
    </row>
    <row r="1416" spans="1:3" ht="15" customHeight="1" x14ac:dyDescent="0.25">
      <c r="A1416" s="38" t="s">
        <v>155</v>
      </c>
      <c r="B1416" s="33">
        <v>639272.13</v>
      </c>
      <c r="C1416" s="38" t="s">
        <v>26</v>
      </c>
    </row>
    <row r="1417" spans="1:3" ht="15" customHeight="1" x14ac:dyDescent="0.25">
      <c r="A1417" s="38" t="s">
        <v>155</v>
      </c>
      <c r="B1417" s="33">
        <v>-177.64</v>
      </c>
      <c r="C1417" s="38" t="s">
        <v>26</v>
      </c>
    </row>
    <row r="1418" spans="1:3" ht="15" customHeight="1" x14ac:dyDescent="0.25">
      <c r="A1418" s="38" t="s">
        <v>155</v>
      </c>
      <c r="B1418" s="33">
        <v>488247.8</v>
      </c>
      <c r="C1418" s="38" t="s">
        <v>26</v>
      </c>
    </row>
    <row r="1419" spans="1:3" ht="15" customHeight="1" x14ac:dyDescent="0.25">
      <c r="A1419" s="38" t="s">
        <v>155</v>
      </c>
      <c r="B1419" s="33">
        <v>516004.52</v>
      </c>
      <c r="C1419" s="38" t="s">
        <v>26</v>
      </c>
    </row>
    <row r="1420" spans="1:3" ht="15" customHeight="1" x14ac:dyDescent="0.25">
      <c r="A1420" s="38" t="s">
        <v>155</v>
      </c>
      <c r="B1420" s="33">
        <v>299489.53999999998</v>
      </c>
      <c r="C1420" s="38" t="s">
        <v>26</v>
      </c>
    </row>
    <row r="1421" spans="1:3" ht="15" customHeight="1" x14ac:dyDescent="0.25">
      <c r="A1421" s="38" t="s">
        <v>155</v>
      </c>
      <c r="B1421" s="33">
        <v>368384.53</v>
      </c>
      <c r="C1421" s="38" t="s">
        <v>26</v>
      </c>
    </row>
    <row r="1422" spans="1:3" ht="15" customHeight="1" x14ac:dyDescent="0.25">
      <c r="A1422" s="38" t="s">
        <v>155</v>
      </c>
      <c r="B1422" s="33">
        <v>458379.05</v>
      </c>
      <c r="C1422" s="38" t="s">
        <v>26</v>
      </c>
    </row>
    <row r="1423" spans="1:3" ht="15" customHeight="1" x14ac:dyDescent="0.25">
      <c r="A1423" s="38" t="s">
        <v>155</v>
      </c>
      <c r="B1423" s="33">
        <v>479436.13</v>
      </c>
      <c r="C1423" s="38" t="s">
        <v>26</v>
      </c>
    </row>
    <row r="1424" spans="1:3" ht="15" customHeight="1" x14ac:dyDescent="0.25">
      <c r="A1424" s="38" t="s">
        <v>155</v>
      </c>
      <c r="B1424" s="33">
        <v>503678.22</v>
      </c>
      <c r="C1424" s="38" t="s">
        <v>26</v>
      </c>
    </row>
    <row r="1425" spans="1:3" ht="15" customHeight="1" x14ac:dyDescent="0.25">
      <c r="A1425" s="38" t="s">
        <v>155</v>
      </c>
      <c r="B1425" s="33">
        <v>631692.30000000005</v>
      </c>
      <c r="C1425" s="38" t="s">
        <v>26</v>
      </c>
    </row>
    <row r="1426" spans="1:3" ht="15" customHeight="1" x14ac:dyDescent="0.25">
      <c r="A1426" s="38" t="s">
        <v>155</v>
      </c>
      <c r="B1426" s="33">
        <v>588666.74</v>
      </c>
      <c r="C1426" s="38" t="s">
        <v>26</v>
      </c>
    </row>
    <row r="1427" spans="1:3" ht="15" customHeight="1" x14ac:dyDescent="0.25">
      <c r="A1427" s="38" t="s">
        <v>155</v>
      </c>
      <c r="B1427" s="33">
        <v>606204.88</v>
      </c>
      <c r="C1427" s="38" t="s">
        <v>26</v>
      </c>
    </row>
    <row r="1428" spans="1:3" ht="15" customHeight="1" x14ac:dyDescent="0.25">
      <c r="A1428" s="38" t="s">
        <v>155</v>
      </c>
      <c r="B1428" s="33">
        <v>592971.17000000004</v>
      </c>
      <c r="C1428" s="38" t="s">
        <v>26</v>
      </c>
    </row>
    <row r="1429" spans="1:3" ht="15" customHeight="1" x14ac:dyDescent="0.25">
      <c r="A1429" s="38" t="s">
        <v>155</v>
      </c>
      <c r="B1429" s="33">
        <v>498775.4</v>
      </c>
      <c r="C1429" s="38" t="s">
        <v>26</v>
      </c>
    </row>
    <row r="1430" spans="1:3" ht="15" customHeight="1" x14ac:dyDescent="0.25">
      <c r="A1430" s="38" t="s">
        <v>155</v>
      </c>
      <c r="B1430" s="33">
        <v>277817.17</v>
      </c>
      <c r="C1430" s="38" t="s">
        <v>26</v>
      </c>
    </row>
    <row r="1431" spans="1:3" ht="15" customHeight="1" x14ac:dyDescent="0.25">
      <c r="A1431" s="38" t="s">
        <v>464</v>
      </c>
      <c r="B1431" s="33">
        <v>380.81</v>
      </c>
      <c r="C1431" s="38" t="s">
        <v>34</v>
      </c>
    </row>
    <row r="1432" spans="1:3" ht="15" customHeight="1" x14ac:dyDescent="0.25">
      <c r="A1432" s="38" t="s">
        <v>464</v>
      </c>
      <c r="B1432" s="33">
        <v>380.81</v>
      </c>
      <c r="C1432" s="38" t="s">
        <v>34</v>
      </c>
    </row>
    <row r="1433" spans="1:3" ht="15" customHeight="1" x14ac:dyDescent="0.25">
      <c r="A1433" s="38" t="s">
        <v>464</v>
      </c>
      <c r="B1433" s="33">
        <v>385.83</v>
      </c>
      <c r="C1433" s="38" t="s">
        <v>34</v>
      </c>
    </row>
    <row r="1434" spans="1:3" ht="15" customHeight="1" x14ac:dyDescent="0.25">
      <c r="A1434" s="39" t="s">
        <v>378</v>
      </c>
      <c r="B1434" s="33">
        <v>920.21</v>
      </c>
      <c r="C1434" s="38" t="s">
        <v>26</v>
      </c>
    </row>
    <row r="1435" spans="1:3" ht="15" customHeight="1" x14ac:dyDescent="0.25">
      <c r="A1435" s="38" t="s">
        <v>342</v>
      </c>
      <c r="B1435" s="33">
        <v>48021.25</v>
      </c>
      <c r="C1435" s="38" t="s">
        <v>152</v>
      </c>
    </row>
    <row r="1436" spans="1:3" ht="15" customHeight="1" x14ac:dyDescent="0.25">
      <c r="A1436" s="38" t="s">
        <v>342</v>
      </c>
      <c r="B1436" s="33">
        <v>30472</v>
      </c>
      <c r="C1436" s="38" t="s">
        <v>152</v>
      </c>
    </row>
    <row r="1437" spans="1:3" ht="15" customHeight="1" x14ac:dyDescent="0.25">
      <c r="A1437" s="38" t="s">
        <v>341</v>
      </c>
      <c r="B1437" s="33">
        <v>256.26</v>
      </c>
      <c r="C1437" s="38" t="s">
        <v>5</v>
      </c>
    </row>
    <row r="1438" spans="1:3" ht="15" customHeight="1" x14ac:dyDescent="0.25">
      <c r="A1438" s="38" t="s">
        <v>141</v>
      </c>
      <c r="B1438" s="33">
        <v>-1587.33</v>
      </c>
      <c r="C1438" s="38" t="s">
        <v>107</v>
      </c>
    </row>
    <row r="1439" spans="1:3" ht="15" customHeight="1" x14ac:dyDescent="0.25">
      <c r="A1439" s="38" t="s">
        <v>141</v>
      </c>
      <c r="B1439" s="33">
        <v>-1354.77</v>
      </c>
      <c r="C1439" s="38" t="s">
        <v>107</v>
      </c>
    </row>
    <row r="1440" spans="1:3" ht="15" customHeight="1" x14ac:dyDescent="0.25">
      <c r="A1440" s="38" t="s">
        <v>141</v>
      </c>
      <c r="B1440" s="33">
        <v>-196.3</v>
      </c>
      <c r="C1440" s="38" t="s">
        <v>107</v>
      </c>
    </row>
    <row r="1441" spans="1:3" ht="15" customHeight="1" x14ac:dyDescent="0.25">
      <c r="A1441" s="38" t="s">
        <v>141</v>
      </c>
      <c r="B1441" s="33">
        <v>-1208.75</v>
      </c>
      <c r="C1441" s="38" t="s">
        <v>107</v>
      </c>
    </row>
    <row r="1442" spans="1:3" ht="15" customHeight="1" x14ac:dyDescent="0.25">
      <c r="A1442" s="38" t="s">
        <v>141</v>
      </c>
      <c r="B1442" s="33">
        <v>-1208.75</v>
      </c>
      <c r="C1442" s="38" t="s">
        <v>107</v>
      </c>
    </row>
    <row r="1443" spans="1:3" ht="15" customHeight="1" x14ac:dyDescent="0.25">
      <c r="A1443" s="38" t="s">
        <v>141</v>
      </c>
      <c r="B1443" s="33">
        <v>-57.54</v>
      </c>
      <c r="C1443" s="38" t="s">
        <v>107</v>
      </c>
    </row>
    <row r="1444" spans="1:3" ht="15" customHeight="1" x14ac:dyDescent="0.25">
      <c r="A1444" s="38" t="s">
        <v>141</v>
      </c>
      <c r="B1444" s="33">
        <v>-273.66000000000003</v>
      </c>
      <c r="C1444" s="38" t="s">
        <v>107</v>
      </c>
    </row>
    <row r="1445" spans="1:3" ht="15" customHeight="1" x14ac:dyDescent="0.25">
      <c r="A1445" s="38" t="s">
        <v>141</v>
      </c>
      <c r="B1445" s="33">
        <v>-2323.94</v>
      </c>
      <c r="C1445" s="38" t="s">
        <v>107</v>
      </c>
    </row>
    <row r="1446" spans="1:3" ht="15" customHeight="1" x14ac:dyDescent="0.25">
      <c r="A1446" s="38" t="s">
        <v>141</v>
      </c>
      <c r="B1446" s="33">
        <v>-194.61</v>
      </c>
      <c r="C1446" s="38" t="s">
        <v>7</v>
      </c>
    </row>
    <row r="1447" spans="1:3" ht="15" customHeight="1" x14ac:dyDescent="0.25">
      <c r="A1447" s="38" t="s">
        <v>141</v>
      </c>
      <c r="B1447" s="33">
        <v>-1050.6500000000001</v>
      </c>
      <c r="C1447" s="38" t="s">
        <v>107</v>
      </c>
    </row>
    <row r="1448" spans="1:3" ht="15" customHeight="1" x14ac:dyDescent="0.25">
      <c r="A1448" s="38" t="s">
        <v>141</v>
      </c>
      <c r="B1448" s="33">
        <v>-1068.6500000000001</v>
      </c>
      <c r="C1448" s="38" t="s">
        <v>7</v>
      </c>
    </row>
    <row r="1449" spans="1:3" ht="15" customHeight="1" x14ac:dyDescent="0.25">
      <c r="A1449" s="38" t="s">
        <v>141</v>
      </c>
      <c r="B1449" s="33">
        <v>-2342.5</v>
      </c>
      <c r="C1449" s="38" t="s">
        <v>7</v>
      </c>
    </row>
    <row r="1450" spans="1:3" ht="15" customHeight="1" x14ac:dyDescent="0.25">
      <c r="A1450" s="38" t="s">
        <v>141</v>
      </c>
      <c r="B1450" s="33">
        <v>-656.6</v>
      </c>
      <c r="C1450" s="38" t="s">
        <v>7</v>
      </c>
    </row>
    <row r="1451" spans="1:3" ht="15" customHeight="1" x14ac:dyDescent="0.25">
      <c r="A1451" s="38" t="s">
        <v>141</v>
      </c>
      <c r="B1451" s="33">
        <v>-1268</v>
      </c>
      <c r="C1451" s="38" t="s">
        <v>7</v>
      </c>
    </row>
    <row r="1452" spans="1:3" ht="15" customHeight="1" x14ac:dyDescent="0.25">
      <c r="A1452" s="38" t="s">
        <v>141</v>
      </c>
      <c r="B1452" s="33">
        <v>-543.92999999999995</v>
      </c>
      <c r="C1452" s="38" t="s">
        <v>26</v>
      </c>
    </row>
    <row r="1453" spans="1:3" ht="15" customHeight="1" x14ac:dyDescent="0.25">
      <c r="A1453" s="38" t="s">
        <v>141</v>
      </c>
      <c r="B1453" s="33">
        <v>-3626.25</v>
      </c>
      <c r="C1453" s="38" t="s">
        <v>107</v>
      </c>
    </row>
    <row r="1454" spans="1:3" ht="15" customHeight="1" x14ac:dyDescent="0.25">
      <c r="A1454" s="38" t="s">
        <v>141</v>
      </c>
      <c r="B1454" s="33">
        <v>-1371.69</v>
      </c>
      <c r="C1454" s="38" t="s">
        <v>107</v>
      </c>
    </row>
    <row r="1455" spans="1:3" ht="15" customHeight="1" x14ac:dyDescent="0.25">
      <c r="A1455" s="38" t="s">
        <v>141</v>
      </c>
      <c r="B1455" s="33">
        <v>49317</v>
      </c>
      <c r="C1455" s="38" t="s">
        <v>26</v>
      </c>
    </row>
    <row r="1456" spans="1:3" ht="15" customHeight="1" x14ac:dyDescent="0.25">
      <c r="A1456" s="38" t="s">
        <v>141</v>
      </c>
      <c r="B1456" s="33">
        <v>1450.5</v>
      </c>
      <c r="C1456" s="38" t="s">
        <v>26</v>
      </c>
    </row>
    <row r="1457" spans="1:3" ht="15" customHeight="1" x14ac:dyDescent="0.25">
      <c r="A1457" s="38" t="s">
        <v>141</v>
      </c>
      <c r="B1457" s="33">
        <v>-2290.09</v>
      </c>
      <c r="C1457" s="38" t="s">
        <v>7</v>
      </c>
    </row>
    <row r="1458" spans="1:3" ht="15" customHeight="1" x14ac:dyDescent="0.25">
      <c r="A1458" s="38" t="s">
        <v>141</v>
      </c>
      <c r="B1458" s="33">
        <v>-2344</v>
      </c>
      <c r="C1458" s="38" t="s">
        <v>7</v>
      </c>
    </row>
    <row r="1459" spans="1:3" ht="15" customHeight="1" x14ac:dyDescent="0.25">
      <c r="A1459" s="38" t="s">
        <v>141</v>
      </c>
      <c r="B1459" s="33">
        <v>-631.24</v>
      </c>
      <c r="C1459" s="38" t="s">
        <v>7</v>
      </c>
    </row>
    <row r="1460" spans="1:3" ht="15" customHeight="1" x14ac:dyDescent="0.25">
      <c r="A1460" s="38" t="s">
        <v>141</v>
      </c>
      <c r="B1460" s="33">
        <v>-3159.59</v>
      </c>
      <c r="C1460" s="38" t="s">
        <v>26</v>
      </c>
    </row>
    <row r="1461" spans="1:3" ht="15" customHeight="1" x14ac:dyDescent="0.25">
      <c r="A1461" s="38" t="s">
        <v>141</v>
      </c>
      <c r="B1461" s="33">
        <v>-457.12</v>
      </c>
      <c r="C1461" s="38" t="s">
        <v>26</v>
      </c>
    </row>
    <row r="1462" spans="1:3" ht="15" customHeight="1" x14ac:dyDescent="0.25">
      <c r="A1462" s="38" t="s">
        <v>141</v>
      </c>
      <c r="B1462" s="33">
        <v>-2368.5</v>
      </c>
      <c r="C1462" s="38" t="s">
        <v>26</v>
      </c>
    </row>
    <row r="1463" spans="1:3" ht="15" customHeight="1" x14ac:dyDescent="0.25">
      <c r="A1463" s="38" t="s">
        <v>141</v>
      </c>
      <c r="B1463" s="33">
        <v>1422.6</v>
      </c>
      <c r="C1463" s="38" t="s">
        <v>7</v>
      </c>
    </row>
    <row r="1464" spans="1:3" ht="15" customHeight="1" x14ac:dyDescent="0.25">
      <c r="A1464" s="38" t="s">
        <v>141</v>
      </c>
      <c r="B1464" s="33">
        <v>1422.6</v>
      </c>
      <c r="C1464" s="38" t="s">
        <v>7</v>
      </c>
    </row>
    <row r="1465" spans="1:3" ht="15" customHeight="1" x14ac:dyDescent="0.25">
      <c r="A1465" s="38" t="s">
        <v>141</v>
      </c>
      <c r="B1465" s="33">
        <v>-427.27</v>
      </c>
      <c r="C1465" s="38" t="s">
        <v>7</v>
      </c>
    </row>
    <row r="1466" spans="1:3" ht="15" customHeight="1" x14ac:dyDescent="0.25">
      <c r="A1466" s="38" t="s">
        <v>141</v>
      </c>
      <c r="B1466" s="33">
        <v>-2395</v>
      </c>
      <c r="C1466" s="38" t="s">
        <v>7</v>
      </c>
    </row>
    <row r="1467" spans="1:3" ht="15" customHeight="1" x14ac:dyDescent="0.25">
      <c r="A1467" s="38" t="s">
        <v>141</v>
      </c>
      <c r="B1467" s="33">
        <v>-1812.63</v>
      </c>
      <c r="C1467" s="38" t="s">
        <v>107</v>
      </c>
    </row>
    <row r="1468" spans="1:3" ht="15" customHeight="1" x14ac:dyDescent="0.25">
      <c r="A1468" s="38" t="s">
        <v>141</v>
      </c>
      <c r="B1468" s="33">
        <v>-593.24</v>
      </c>
      <c r="C1468" s="38" t="s">
        <v>26</v>
      </c>
    </row>
    <row r="1469" spans="1:3" ht="15" customHeight="1" x14ac:dyDescent="0.25">
      <c r="A1469" s="38" t="s">
        <v>141</v>
      </c>
      <c r="B1469" s="33">
        <v>-393.88</v>
      </c>
      <c r="C1469" s="38" t="s">
        <v>26</v>
      </c>
    </row>
    <row r="1470" spans="1:3" ht="15" customHeight="1" x14ac:dyDescent="0.25">
      <c r="A1470" s="38" t="s">
        <v>141</v>
      </c>
      <c r="B1470" s="33">
        <v>-1206.75</v>
      </c>
      <c r="C1470" s="38" t="s">
        <v>26</v>
      </c>
    </row>
    <row r="1471" spans="1:3" ht="15" customHeight="1" x14ac:dyDescent="0.25">
      <c r="A1471" s="38" t="s">
        <v>141</v>
      </c>
      <c r="B1471" s="33">
        <v>-306.51</v>
      </c>
      <c r="C1471" s="38" t="s">
        <v>26</v>
      </c>
    </row>
    <row r="1472" spans="1:3" ht="15" customHeight="1" x14ac:dyDescent="0.25">
      <c r="A1472" s="38" t="s">
        <v>156</v>
      </c>
      <c r="B1472" s="33">
        <v>4168.5600000000004</v>
      </c>
      <c r="C1472" s="38" t="s">
        <v>18</v>
      </c>
    </row>
    <row r="1473" spans="1:3" ht="15" customHeight="1" x14ac:dyDescent="0.25">
      <c r="A1473" s="38" t="s">
        <v>156</v>
      </c>
      <c r="B1473" s="33">
        <v>4694.58</v>
      </c>
      <c r="C1473" s="38" t="s">
        <v>18</v>
      </c>
    </row>
    <row r="1474" spans="1:3" ht="15" customHeight="1" x14ac:dyDescent="0.25">
      <c r="A1474" s="38" t="s">
        <v>156</v>
      </c>
      <c r="B1474" s="33">
        <v>4641.12</v>
      </c>
      <c r="C1474" s="38" t="s">
        <v>18</v>
      </c>
    </row>
    <row r="1475" spans="1:3" ht="15" customHeight="1" x14ac:dyDescent="0.25">
      <c r="A1475" s="38" t="s">
        <v>156</v>
      </c>
      <c r="B1475" s="33">
        <v>4671.8100000000004</v>
      </c>
      <c r="C1475" s="38" t="s">
        <v>18</v>
      </c>
    </row>
    <row r="1476" spans="1:3" ht="15" customHeight="1" x14ac:dyDescent="0.25">
      <c r="A1476" s="38" t="s">
        <v>156</v>
      </c>
      <c r="B1476" s="33">
        <v>4638.1499999999996</v>
      </c>
      <c r="C1476" s="38" t="s">
        <v>18</v>
      </c>
    </row>
    <row r="1477" spans="1:3" ht="15" customHeight="1" x14ac:dyDescent="0.25">
      <c r="A1477" s="38" t="s">
        <v>156</v>
      </c>
      <c r="B1477" s="33">
        <v>5850.35</v>
      </c>
      <c r="C1477" s="38" t="s">
        <v>18</v>
      </c>
    </row>
    <row r="1478" spans="1:3" ht="15" customHeight="1" x14ac:dyDescent="0.25">
      <c r="A1478" s="38" t="s">
        <v>156</v>
      </c>
      <c r="B1478" s="33">
        <v>4706.46</v>
      </c>
      <c r="C1478" s="38" t="s">
        <v>18</v>
      </c>
    </row>
    <row r="1479" spans="1:3" ht="15" customHeight="1" x14ac:dyDescent="0.25">
      <c r="A1479" s="38" t="s">
        <v>156</v>
      </c>
      <c r="B1479" s="33">
        <v>4742.1000000000004</v>
      </c>
      <c r="C1479" s="38" t="s">
        <v>18</v>
      </c>
    </row>
    <row r="1480" spans="1:3" ht="15" customHeight="1" x14ac:dyDescent="0.25">
      <c r="A1480" s="38" t="s">
        <v>465</v>
      </c>
      <c r="B1480" s="33">
        <v>947.4</v>
      </c>
      <c r="C1480" s="38" t="s">
        <v>26</v>
      </c>
    </row>
    <row r="1481" spans="1:3" ht="15" customHeight="1" x14ac:dyDescent="0.25">
      <c r="A1481" s="38" t="s">
        <v>164</v>
      </c>
      <c r="B1481" s="33">
        <v>426.78</v>
      </c>
      <c r="C1481" s="38" t="s">
        <v>4</v>
      </c>
    </row>
    <row r="1482" spans="1:3" ht="15" customHeight="1" x14ac:dyDescent="0.25">
      <c r="A1482" s="38" t="s">
        <v>164</v>
      </c>
      <c r="B1482" s="33">
        <v>5005.55</v>
      </c>
      <c r="C1482" s="38" t="s">
        <v>4</v>
      </c>
    </row>
    <row r="1483" spans="1:3" ht="15" customHeight="1" x14ac:dyDescent="0.25">
      <c r="A1483" s="38" t="s">
        <v>164</v>
      </c>
      <c r="B1483" s="33">
        <v>853.56</v>
      </c>
      <c r="C1483" s="38" t="s">
        <v>4</v>
      </c>
    </row>
    <row r="1484" spans="1:3" ht="15" customHeight="1" x14ac:dyDescent="0.25">
      <c r="A1484" s="38" t="s">
        <v>164</v>
      </c>
      <c r="B1484" s="33">
        <v>663.18</v>
      </c>
      <c r="C1484" s="38" t="s">
        <v>4</v>
      </c>
    </row>
    <row r="1485" spans="1:3" ht="15" customHeight="1" x14ac:dyDescent="0.25">
      <c r="A1485" s="38" t="s">
        <v>164</v>
      </c>
      <c r="B1485" s="33">
        <v>16752.45</v>
      </c>
      <c r="C1485" s="38" t="s">
        <v>7</v>
      </c>
    </row>
    <row r="1486" spans="1:3" ht="15" customHeight="1" x14ac:dyDescent="0.25">
      <c r="A1486" s="38" t="s">
        <v>164</v>
      </c>
      <c r="B1486" s="33">
        <v>16587.29</v>
      </c>
      <c r="C1486" s="38" t="s">
        <v>7</v>
      </c>
    </row>
    <row r="1487" spans="1:3" ht="15" customHeight="1" x14ac:dyDescent="0.25">
      <c r="A1487" s="38" t="s">
        <v>164</v>
      </c>
      <c r="B1487" s="33">
        <v>1077.55</v>
      </c>
      <c r="C1487" s="38" t="s">
        <v>4</v>
      </c>
    </row>
    <row r="1488" spans="1:3" ht="15" customHeight="1" x14ac:dyDescent="0.25">
      <c r="A1488" s="38" t="s">
        <v>164</v>
      </c>
      <c r="B1488" s="33">
        <v>4969.28</v>
      </c>
      <c r="C1488" s="38" t="s">
        <v>7</v>
      </c>
    </row>
    <row r="1489" spans="1:3" ht="15" customHeight="1" x14ac:dyDescent="0.25">
      <c r="A1489" s="38" t="s">
        <v>164</v>
      </c>
      <c r="B1489" s="33">
        <v>890.72</v>
      </c>
      <c r="C1489" s="38" t="s">
        <v>4</v>
      </c>
    </row>
    <row r="1490" spans="1:3" ht="15" customHeight="1" x14ac:dyDescent="0.25">
      <c r="A1490" s="38" t="s">
        <v>164</v>
      </c>
      <c r="B1490" s="33">
        <v>2155.1</v>
      </c>
      <c r="C1490" s="38" t="s">
        <v>4</v>
      </c>
    </row>
    <row r="1491" spans="1:3" ht="15" customHeight="1" x14ac:dyDescent="0.25">
      <c r="A1491" s="38" t="s">
        <v>164</v>
      </c>
      <c r="B1491" s="33">
        <v>1740.6</v>
      </c>
      <c r="C1491" s="38" t="s">
        <v>4</v>
      </c>
    </row>
    <row r="1492" spans="1:3" ht="15" customHeight="1" x14ac:dyDescent="0.25">
      <c r="A1492" s="38" t="s">
        <v>142</v>
      </c>
      <c r="B1492" s="33">
        <v>-1208.75</v>
      </c>
      <c r="C1492" s="38" t="s">
        <v>107</v>
      </c>
    </row>
    <row r="1493" spans="1:3" ht="15" customHeight="1" x14ac:dyDescent="0.25">
      <c r="A1493" s="38" t="s">
        <v>142</v>
      </c>
      <c r="B1493" s="33">
        <v>-1208.75</v>
      </c>
      <c r="C1493" s="38" t="s">
        <v>107</v>
      </c>
    </row>
    <row r="1494" spans="1:3" ht="15" customHeight="1" x14ac:dyDescent="0.25">
      <c r="A1494" s="38" t="s">
        <v>142</v>
      </c>
      <c r="B1494" s="33">
        <v>-1208.75</v>
      </c>
      <c r="C1494" s="38" t="s">
        <v>107</v>
      </c>
    </row>
    <row r="1495" spans="1:3" ht="15" customHeight="1" x14ac:dyDescent="0.25">
      <c r="A1495" s="38" t="s">
        <v>142</v>
      </c>
      <c r="B1495" s="33">
        <v>-1208.75</v>
      </c>
      <c r="C1495" s="38" t="s">
        <v>107</v>
      </c>
    </row>
    <row r="1496" spans="1:3" ht="15" customHeight="1" x14ac:dyDescent="0.25">
      <c r="A1496" s="38" t="s">
        <v>142</v>
      </c>
      <c r="B1496" s="33">
        <v>-1208.75</v>
      </c>
      <c r="C1496" s="38" t="s">
        <v>107</v>
      </c>
    </row>
    <row r="1497" spans="1:3" ht="15" customHeight="1" x14ac:dyDescent="0.25">
      <c r="A1497" s="38" t="s">
        <v>142</v>
      </c>
      <c r="B1497" s="33">
        <v>-1208.75</v>
      </c>
      <c r="C1497" s="38" t="s">
        <v>107</v>
      </c>
    </row>
    <row r="1498" spans="1:3" ht="15" customHeight="1" x14ac:dyDescent="0.25">
      <c r="A1498" s="38" t="s">
        <v>142</v>
      </c>
      <c r="B1498" s="33">
        <v>-1206.75</v>
      </c>
      <c r="C1498" s="38" t="s">
        <v>26</v>
      </c>
    </row>
    <row r="1499" spans="1:3" ht="15" customHeight="1" x14ac:dyDescent="0.25">
      <c r="A1499" s="38" t="s">
        <v>142</v>
      </c>
      <c r="B1499" s="33">
        <v>-1206.75</v>
      </c>
      <c r="C1499" s="38" t="s">
        <v>26</v>
      </c>
    </row>
    <row r="1500" spans="1:3" ht="15" customHeight="1" x14ac:dyDescent="0.25">
      <c r="A1500" s="38" t="s">
        <v>142</v>
      </c>
      <c r="B1500" s="33">
        <v>-1197.5</v>
      </c>
      <c r="C1500" s="38" t="s">
        <v>26</v>
      </c>
    </row>
    <row r="1501" spans="1:3" ht="15" customHeight="1" x14ac:dyDescent="0.25">
      <c r="A1501" s="38" t="s">
        <v>142</v>
      </c>
      <c r="B1501" s="33">
        <v>-1185.5</v>
      </c>
      <c r="C1501" s="38" t="s">
        <v>107</v>
      </c>
    </row>
    <row r="1502" spans="1:3" ht="15" customHeight="1" x14ac:dyDescent="0.25">
      <c r="A1502" s="38" t="s">
        <v>142</v>
      </c>
      <c r="B1502" s="33">
        <v>-1184.25</v>
      </c>
      <c r="C1502" s="38" t="s">
        <v>26</v>
      </c>
    </row>
    <row r="1503" spans="1:3" ht="15" customHeight="1" x14ac:dyDescent="0.25">
      <c r="A1503" s="38" t="s">
        <v>142</v>
      </c>
      <c r="B1503" s="33">
        <v>-1185.5</v>
      </c>
      <c r="C1503" s="38" t="s">
        <v>26</v>
      </c>
    </row>
    <row r="1504" spans="1:3" ht="15" customHeight="1" x14ac:dyDescent="0.25">
      <c r="A1504" s="38" t="s">
        <v>142</v>
      </c>
      <c r="B1504" s="33">
        <v>-805.29</v>
      </c>
      <c r="C1504" s="38" t="s">
        <v>26</v>
      </c>
    </row>
    <row r="1505" spans="1:3" ht="15" customHeight="1" x14ac:dyDescent="0.25">
      <c r="A1505" s="38" t="s">
        <v>142</v>
      </c>
      <c r="B1505" s="33">
        <v>-1208.75</v>
      </c>
      <c r="C1505" s="38" t="s">
        <v>107</v>
      </c>
    </row>
    <row r="1506" spans="1:3" ht="15" customHeight="1" x14ac:dyDescent="0.25">
      <c r="A1506" s="38" t="s">
        <v>142</v>
      </c>
      <c r="B1506" s="33">
        <v>-1171.25</v>
      </c>
      <c r="C1506" s="38" t="s">
        <v>7</v>
      </c>
    </row>
    <row r="1507" spans="1:3" ht="15" customHeight="1" x14ac:dyDescent="0.25">
      <c r="A1507" s="38" t="s">
        <v>142</v>
      </c>
      <c r="B1507" s="33">
        <v>-1171.25</v>
      </c>
      <c r="C1507" s="38" t="s">
        <v>26</v>
      </c>
    </row>
    <row r="1508" spans="1:3" ht="15" customHeight="1" x14ac:dyDescent="0.25">
      <c r="A1508" s="38" t="s">
        <v>142</v>
      </c>
      <c r="B1508" s="33">
        <v>-1171.25</v>
      </c>
      <c r="C1508" s="38" t="s">
        <v>7</v>
      </c>
    </row>
    <row r="1509" spans="1:3" ht="15" customHeight="1" x14ac:dyDescent="0.25">
      <c r="A1509" s="38" t="s">
        <v>142</v>
      </c>
      <c r="B1509" s="33">
        <v>-1171.25</v>
      </c>
      <c r="C1509" s="38" t="s">
        <v>7</v>
      </c>
    </row>
    <row r="1510" spans="1:3" ht="15" customHeight="1" x14ac:dyDescent="0.25">
      <c r="A1510" s="38" t="s">
        <v>142</v>
      </c>
      <c r="B1510" s="33">
        <v>-796.45</v>
      </c>
      <c r="C1510" s="38" t="s">
        <v>107</v>
      </c>
    </row>
    <row r="1511" spans="1:3" ht="15" customHeight="1" x14ac:dyDescent="0.25">
      <c r="A1511" s="38" t="s">
        <v>150</v>
      </c>
      <c r="B1511" s="33">
        <v>274.95</v>
      </c>
      <c r="C1511" s="38" t="s">
        <v>5</v>
      </c>
    </row>
    <row r="1512" spans="1:3" ht="15" customHeight="1" x14ac:dyDescent="0.25">
      <c r="A1512" s="38" t="s">
        <v>150</v>
      </c>
      <c r="B1512" s="33">
        <v>268.92</v>
      </c>
      <c r="C1512" s="38" t="s">
        <v>5</v>
      </c>
    </row>
    <row r="1513" spans="1:3" ht="15" customHeight="1" x14ac:dyDescent="0.25">
      <c r="A1513" s="38" t="s">
        <v>150</v>
      </c>
      <c r="B1513" s="33">
        <v>272.88</v>
      </c>
      <c r="C1513" s="38" t="s">
        <v>5</v>
      </c>
    </row>
    <row r="1514" spans="1:3" ht="15" customHeight="1" x14ac:dyDescent="0.25">
      <c r="A1514" s="38" t="s">
        <v>150</v>
      </c>
      <c r="B1514" s="33">
        <v>277.52999999999997</v>
      </c>
      <c r="C1514" s="38" t="s">
        <v>5</v>
      </c>
    </row>
    <row r="1515" spans="1:3" ht="15" customHeight="1" x14ac:dyDescent="0.25">
      <c r="A1515" s="38" t="s">
        <v>150</v>
      </c>
      <c r="B1515" s="33">
        <v>272.19</v>
      </c>
      <c r="C1515" s="38" t="s">
        <v>5</v>
      </c>
    </row>
    <row r="1516" spans="1:3" ht="15" customHeight="1" x14ac:dyDescent="0.25">
      <c r="A1516" s="38" t="s">
        <v>150</v>
      </c>
      <c r="B1516" s="33">
        <v>269.08999999999997</v>
      </c>
      <c r="C1516" s="38" t="s">
        <v>5</v>
      </c>
    </row>
    <row r="1517" spans="1:3" ht="15" customHeight="1" x14ac:dyDescent="0.25">
      <c r="A1517" s="38" t="s">
        <v>150</v>
      </c>
      <c r="B1517" s="33">
        <v>271.89999999999998</v>
      </c>
      <c r="C1517" s="38" t="s">
        <v>5</v>
      </c>
    </row>
    <row r="1518" spans="1:3" ht="15" customHeight="1" x14ac:dyDescent="0.25">
      <c r="A1518" s="38" t="s">
        <v>150</v>
      </c>
      <c r="B1518" s="33">
        <v>270.87</v>
      </c>
      <c r="C1518" s="38" t="s">
        <v>5</v>
      </c>
    </row>
    <row r="1519" spans="1:3" ht="15" customHeight="1" x14ac:dyDescent="0.25">
      <c r="A1519" s="38" t="s">
        <v>466</v>
      </c>
      <c r="B1519" s="33">
        <v>7113</v>
      </c>
      <c r="C1519" s="38" t="s">
        <v>152</v>
      </c>
    </row>
    <row r="1520" spans="1:3" ht="15" customHeight="1" x14ac:dyDescent="0.25">
      <c r="A1520" s="38" t="s">
        <v>466</v>
      </c>
      <c r="B1520" s="33">
        <v>7113</v>
      </c>
      <c r="C1520" s="38" t="s">
        <v>152</v>
      </c>
    </row>
    <row r="1521" spans="1:3" ht="15" customHeight="1" x14ac:dyDescent="0.25">
      <c r="A1521" s="38" t="s">
        <v>467</v>
      </c>
      <c r="B1521" s="33">
        <v>937</v>
      </c>
      <c r="C1521" s="38" t="s">
        <v>26</v>
      </c>
    </row>
    <row r="1522" spans="1:3" ht="15" customHeight="1" x14ac:dyDescent="0.25">
      <c r="A1522" s="38" t="s">
        <v>165</v>
      </c>
      <c r="B1522" s="33">
        <v>1054.1300000000001</v>
      </c>
      <c r="C1522" s="38" t="s">
        <v>26</v>
      </c>
    </row>
    <row r="1523" spans="1:3" ht="15" customHeight="1" x14ac:dyDescent="0.25">
      <c r="A1523" s="38" t="s">
        <v>165</v>
      </c>
      <c r="B1523" s="33">
        <v>2108.25</v>
      </c>
      <c r="C1523" s="38" t="s">
        <v>26</v>
      </c>
    </row>
    <row r="1524" spans="1:3" ht="15" customHeight="1" x14ac:dyDescent="0.25">
      <c r="A1524" s="38" t="s">
        <v>165</v>
      </c>
      <c r="B1524" s="33">
        <v>1054.1300000000001</v>
      </c>
      <c r="C1524" s="38" t="s">
        <v>26</v>
      </c>
    </row>
    <row r="1525" spans="1:3" ht="15" customHeight="1" x14ac:dyDescent="0.25">
      <c r="A1525" s="38" t="s">
        <v>165</v>
      </c>
      <c r="B1525" s="33">
        <v>1054.8</v>
      </c>
      <c r="C1525" s="38" t="s">
        <v>26</v>
      </c>
    </row>
    <row r="1526" spans="1:3" ht="15" customHeight="1" x14ac:dyDescent="0.25">
      <c r="A1526" s="38" t="s">
        <v>165</v>
      </c>
      <c r="B1526" s="33">
        <v>1069.6500000000001</v>
      </c>
      <c r="C1526" s="38" t="s">
        <v>26</v>
      </c>
    </row>
    <row r="1527" spans="1:3" ht="15" customHeight="1" x14ac:dyDescent="0.25">
      <c r="A1527" s="38" t="s">
        <v>165</v>
      </c>
      <c r="B1527" s="33">
        <v>1087.8800000000001</v>
      </c>
      <c r="C1527" s="38" t="s">
        <v>26</v>
      </c>
    </row>
    <row r="1528" spans="1:3" ht="15" customHeight="1" x14ac:dyDescent="0.25">
      <c r="A1528" s="38" t="s">
        <v>165</v>
      </c>
      <c r="B1528" s="33">
        <v>1087.8800000000001</v>
      </c>
      <c r="C1528" s="38" t="s">
        <v>26</v>
      </c>
    </row>
    <row r="1529" spans="1:3" ht="15" customHeight="1" x14ac:dyDescent="0.25">
      <c r="A1529" s="38" t="s">
        <v>165</v>
      </c>
      <c r="B1529" s="33">
        <v>1065.83</v>
      </c>
      <c r="C1529" s="38" t="s">
        <v>26</v>
      </c>
    </row>
    <row r="1530" spans="1:3" ht="15" customHeight="1" x14ac:dyDescent="0.25">
      <c r="A1530" s="38" t="s">
        <v>165</v>
      </c>
      <c r="B1530" s="33">
        <v>1054.8</v>
      </c>
      <c r="C1530" s="38" t="s">
        <v>26</v>
      </c>
    </row>
    <row r="1531" spans="1:3" ht="15" customHeight="1" x14ac:dyDescent="0.25">
      <c r="A1531" s="38" t="s">
        <v>468</v>
      </c>
      <c r="B1531" s="33">
        <v>22334.82</v>
      </c>
      <c r="C1531" s="38" t="s">
        <v>7</v>
      </c>
    </row>
    <row r="1532" spans="1:3" ht="15" customHeight="1" x14ac:dyDescent="0.25">
      <c r="A1532" s="38" t="s">
        <v>468</v>
      </c>
      <c r="B1532" s="33">
        <v>-8877.02</v>
      </c>
      <c r="C1532" s="38" t="s">
        <v>7</v>
      </c>
    </row>
    <row r="1533" spans="1:3" ht="15" customHeight="1" x14ac:dyDescent="0.25">
      <c r="A1533" s="38" t="s">
        <v>469</v>
      </c>
      <c r="B1533" s="33">
        <v>702.75</v>
      </c>
      <c r="C1533" s="38" t="s">
        <v>26</v>
      </c>
    </row>
    <row r="1534" spans="1:3" ht="15" customHeight="1" x14ac:dyDescent="0.25">
      <c r="A1534" s="38" t="s">
        <v>157</v>
      </c>
      <c r="B1534" s="33">
        <v>1188.5</v>
      </c>
      <c r="C1534" s="38" t="s">
        <v>26</v>
      </c>
    </row>
    <row r="1535" spans="1:3" ht="15" customHeight="1" x14ac:dyDescent="0.25">
      <c r="A1535" s="38" t="s">
        <v>157</v>
      </c>
      <c r="B1535" s="33">
        <v>1179.75</v>
      </c>
      <c r="C1535" s="38" t="s">
        <v>26</v>
      </c>
    </row>
    <row r="1536" spans="1:3" ht="15" customHeight="1" x14ac:dyDescent="0.25">
      <c r="A1536" s="38" t="s">
        <v>167</v>
      </c>
      <c r="B1536" s="33">
        <v>947.4</v>
      </c>
      <c r="C1536" s="38" t="s">
        <v>26</v>
      </c>
    </row>
    <row r="1537" spans="1:3" ht="15" customHeight="1" x14ac:dyDescent="0.25">
      <c r="A1537" s="38" t="s">
        <v>167</v>
      </c>
      <c r="B1537" s="33">
        <v>947.4</v>
      </c>
      <c r="C1537" s="38" t="s">
        <v>26</v>
      </c>
    </row>
    <row r="1538" spans="1:3" ht="15" customHeight="1" x14ac:dyDescent="0.25">
      <c r="A1538" s="38" t="s">
        <v>167</v>
      </c>
      <c r="B1538" s="33">
        <v>967</v>
      </c>
      <c r="C1538" s="38" t="s">
        <v>26</v>
      </c>
    </row>
    <row r="1539" spans="1:3" ht="15" customHeight="1" x14ac:dyDescent="0.25">
      <c r="A1539" s="38" t="s">
        <v>237</v>
      </c>
      <c r="B1539" s="33">
        <v>26081</v>
      </c>
      <c r="C1539" s="38" t="s">
        <v>152</v>
      </c>
    </row>
    <row r="1540" spans="1:3" ht="15" customHeight="1" x14ac:dyDescent="0.25">
      <c r="A1540" s="38" t="s">
        <v>325</v>
      </c>
      <c r="B1540" s="33">
        <v>707.85</v>
      </c>
      <c r="C1540" s="38" t="s">
        <v>34</v>
      </c>
    </row>
    <row r="1541" spans="1:3" ht="15" customHeight="1" x14ac:dyDescent="0.25">
      <c r="A1541" s="38" t="s">
        <v>325</v>
      </c>
      <c r="B1541" s="33">
        <v>1087.8800000000001</v>
      </c>
      <c r="C1541" s="38" t="s">
        <v>26</v>
      </c>
    </row>
    <row r="1542" spans="1:3" ht="15" customHeight="1" x14ac:dyDescent="0.25">
      <c r="A1542" s="38" t="s">
        <v>325</v>
      </c>
      <c r="B1542" s="33">
        <v>1069.6500000000001</v>
      </c>
      <c r="C1542" s="38" t="s">
        <v>26</v>
      </c>
    </row>
    <row r="1543" spans="1:3" ht="15" customHeight="1" x14ac:dyDescent="0.25">
      <c r="A1543" s="38" t="s">
        <v>325</v>
      </c>
      <c r="B1543" s="33">
        <v>1069.6500000000001</v>
      </c>
      <c r="C1543" s="38" t="s">
        <v>26</v>
      </c>
    </row>
    <row r="1544" spans="1:3" ht="15" customHeight="1" x14ac:dyDescent="0.25">
      <c r="A1544" s="38" t="s">
        <v>325</v>
      </c>
      <c r="B1544" s="33">
        <v>1054.1300000000001</v>
      </c>
      <c r="C1544" s="38" t="s">
        <v>7</v>
      </c>
    </row>
    <row r="1545" spans="1:3" ht="15" customHeight="1" x14ac:dyDescent="0.25">
      <c r="A1545" s="38" t="s">
        <v>325</v>
      </c>
      <c r="B1545" s="33">
        <v>1086.08</v>
      </c>
      <c r="C1545" s="38" t="s">
        <v>7</v>
      </c>
    </row>
    <row r="1546" spans="1:3" ht="15" customHeight="1" x14ac:dyDescent="0.25">
      <c r="A1546" s="38" t="s">
        <v>336</v>
      </c>
      <c r="B1546" s="33">
        <v>339.05</v>
      </c>
      <c r="C1546" s="38" t="s">
        <v>5</v>
      </c>
    </row>
    <row r="1547" spans="1:3" ht="15" customHeight="1" x14ac:dyDescent="0.25">
      <c r="A1547" s="38" t="s">
        <v>331</v>
      </c>
      <c r="B1547" s="33">
        <v>1639.75</v>
      </c>
      <c r="C1547" s="38" t="s">
        <v>26</v>
      </c>
    </row>
    <row r="1548" spans="1:3" ht="15" customHeight="1" x14ac:dyDescent="0.25">
      <c r="A1548" s="38" t="s">
        <v>171</v>
      </c>
      <c r="B1548" s="33">
        <v>7078.5</v>
      </c>
      <c r="C1548" s="38" t="s">
        <v>152</v>
      </c>
    </row>
    <row r="1549" spans="1:3" ht="15" customHeight="1" x14ac:dyDescent="0.25">
      <c r="A1549" s="38" t="s">
        <v>171</v>
      </c>
      <c r="B1549" s="33">
        <v>7113</v>
      </c>
      <c r="C1549" s="38" t="s">
        <v>152</v>
      </c>
    </row>
    <row r="1550" spans="1:3" ht="15" customHeight="1" x14ac:dyDescent="0.25">
      <c r="A1550" s="38" t="s">
        <v>144</v>
      </c>
      <c r="B1550" s="33">
        <v>7113</v>
      </c>
      <c r="C1550" s="38" t="s">
        <v>18</v>
      </c>
    </row>
    <row r="1551" spans="1:3" ht="15" customHeight="1" x14ac:dyDescent="0.25">
      <c r="A1551" s="38" t="s">
        <v>163</v>
      </c>
      <c r="B1551" s="33">
        <v>2842.2</v>
      </c>
      <c r="C1551" s="38" t="s">
        <v>7</v>
      </c>
    </row>
    <row r="1552" spans="1:3" ht="15" customHeight="1" x14ac:dyDescent="0.25">
      <c r="A1552" s="38" t="s">
        <v>163</v>
      </c>
      <c r="B1552" s="33">
        <v>-94.74</v>
      </c>
      <c r="C1552" s="38" t="s">
        <v>7</v>
      </c>
    </row>
    <row r="1553" spans="1:3" ht="15" customHeight="1" x14ac:dyDescent="0.25">
      <c r="A1553" s="38" t="s">
        <v>163</v>
      </c>
      <c r="B1553" s="33">
        <v>5447.55</v>
      </c>
      <c r="C1553" s="38" t="s">
        <v>7</v>
      </c>
    </row>
    <row r="1554" spans="1:3" ht="15" customHeight="1" x14ac:dyDescent="0.25">
      <c r="A1554" s="38" t="s">
        <v>163</v>
      </c>
      <c r="B1554" s="33">
        <v>2925.78</v>
      </c>
      <c r="C1554" s="38" t="s">
        <v>7</v>
      </c>
    </row>
    <row r="1555" spans="1:3" ht="15" customHeight="1" x14ac:dyDescent="0.25">
      <c r="A1555" s="38" t="s">
        <v>163</v>
      </c>
      <c r="B1555" s="33">
        <v>2662.24</v>
      </c>
      <c r="C1555" s="38" t="s">
        <v>7</v>
      </c>
    </row>
    <row r="1556" spans="1:3" ht="15" customHeight="1" x14ac:dyDescent="0.25">
      <c r="A1556" s="38" t="s">
        <v>163</v>
      </c>
      <c r="B1556" s="33">
        <v>2812.8</v>
      </c>
      <c r="C1556" s="38" t="s">
        <v>7</v>
      </c>
    </row>
    <row r="1557" spans="1:3" ht="15" customHeight="1" x14ac:dyDescent="0.25">
      <c r="A1557" s="38" t="s">
        <v>163</v>
      </c>
      <c r="B1557" s="33">
        <v>2904.7</v>
      </c>
      <c r="C1557" s="38" t="s">
        <v>7</v>
      </c>
    </row>
    <row r="1558" spans="1:3" ht="15" customHeight="1" x14ac:dyDescent="0.25">
      <c r="A1558" s="38" t="s">
        <v>163</v>
      </c>
      <c r="B1558" s="33">
        <v>2997.7</v>
      </c>
      <c r="C1558" s="38" t="s">
        <v>7</v>
      </c>
    </row>
    <row r="1559" spans="1:3" ht="15" customHeight="1" x14ac:dyDescent="0.25">
      <c r="A1559" s="39" t="s">
        <v>470</v>
      </c>
      <c r="B1559" s="33">
        <v>702.75</v>
      </c>
      <c r="C1559" s="38" t="s">
        <v>26</v>
      </c>
    </row>
    <row r="1560" spans="1:3" ht="15" customHeight="1" x14ac:dyDescent="0.25">
      <c r="A1560" s="39" t="s">
        <v>149</v>
      </c>
      <c r="B1560" s="33">
        <v>6003.14</v>
      </c>
      <c r="C1560" s="38" t="s">
        <v>26</v>
      </c>
    </row>
    <row r="1561" spans="1:3" ht="15" customHeight="1" x14ac:dyDescent="0.25">
      <c r="A1561" s="39" t="s">
        <v>149</v>
      </c>
      <c r="B1561" s="33">
        <v>786.85</v>
      </c>
      <c r="C1561" s="38" t="s">
        <v>26</v>
      </c>
    </row>
    <row r="1562" spans="1:3" ht="15" customHeight="1" x14ac:dyDescent="0.25">
      <c r="A1562" s="39" t="s">
        <v>149</v>
      </c>
      <c r="B1562" s="33">
        <v>2820.07</v>
      </c>
      <c r="C1562" s="38" t="s">
        <v>26</v>
      </c>
    </row>
    <row r="1563" spans="1:3" ht="15" customHeight="1" x14ac:dyDescent="0.25">
      <c r="A1563" s="38" t="s">
        <v>161</v>
      </c>
      <c r="B1563" s="33">
        <v>2179.39</v>
      </c>
      <c r="C1563" s="38" t="s">
        <v>107</v>
      </c>
    </row>
    <row r="1564" spans="1:3" ht="15" customHeight="1" x14ac:dyDescent="0.25">
      <c r="A1564" s="38" t="s">
        <v>161</v>
      </c>
      <c r="B1564" s="33">
        <v>4153.25</v>
      </c>
      <c r="C1564" s="38" t="s">
        <v>107</v>
      </c>
    </row>
    <row r="1565" spans="1:3" ht="15" customHeight="1" x14ac:dyDescent="0.25">
      <c r="A1565" s="38" t="s">
        <v>161</v>
      </c>
      <c r="B1565" s="33">
        <v>4244.6099999999997</v>
      </c>
      <c r="C1565" s="38" t="s">
        <v>107</v>
      </c>
    </row>
    <row r="1566" spans="1:3" ht="15" customHeight="1" x14ac:dyDescent="0.25">
      <c r="A1566" s="38" t="s">
        <v>161</v>
      </c>
      <c r="B1566" s="33">
        <v>4307.12</v>
      </c>
      <c r="C1566" s="38" t="s">
        <v>107</v>
      </c>
    </row>
    <row r="1567" spans="1:3" ht="15" customHeight="1" x14ac:dyDescent="0.25">
      <c r="A1567" s="38" t="s">
        <v>161</v>
      </c>
      <c r="B1567" s="33">
        <v>4203.78</v>
      </c>
      <c r="C1567" s="38" t="s">
        <v>7</v>
      </c>
    </row>
    <row r="1568" spans="1:3" ht="15" customHeight="1" x14ac:dyDescent="0.25">
      <c r="A1568" s="38" t="s">
        <v>161</v>
      </c>
      <c r="B1568" s="33">
        <v>4339.75</v>
      </c>
      <c r="C1568" s="38" t="s">
        <v>7</v>
      </c>
    </row>
    <row r="1569" spans="1:3" ht="15" customHeight="1" x14ac:dyDescent="0.25">
      <c r="A1569" s="38" t="s">
        <v>161</v>
      </c>
      <c r="B1569" s="33">
        <v>8586.08</v>
      </c>
      <c r="C1569" s="38" t="s">
        <v>107</v>
      </c>
    </row>
    <row r="1570" spans="1:3" ht="15" customHeight="1" x14ac:dyDescent="0.25">
      <c r="A1570" s="38" t="s">
        <v>161</v>
      </c>
      <c r="B1570" s="33">
        <v>8586.08</v>
      </c>
      <c r="C1570" s="38" t="s">
        <v>107</v>
      </c>
    </row>
    <row r="1571" spans="1:3" ht="15" customHeight="1" x14ac:dyDescent="0.25">
      <c r="A1571" s="38" t="s">
        <v>161</v>
      </c>
      <c r="B1571" s="33">
        <v>4275.42</v>
      </c>
      <c r="C1571" s="38" t="s">
        <v>7</v>
      </c>
    </row>
    <row r="1572" spans="1:3" ht="15" customHeight="1" x14ac:dyDescent="0.25">
      <c r="A1572" s="38" t="s">
        <v>376</v>
      </c>
      <c r="B1572" s="33">
        <v>6693.69</v>
      </c>
      <c r="C1572" s="38" t="s">
        <v>7</v>
      </c>
    </row>
    <row r="1573" spans="1:3" ht="15" customHeight="1" x14ac:dyDescent="0.25">
      <c r="A1573" s="38" t="s">
        <v>376</v>
      </c>
      <c r="B1573" s="33">
        <v>26219.94</v>
      </c>
      <c r="C1573" s="38" t="s">
        <v>7</v>
      </c>
    </row>
    <row r="1574" spans="1:3" ht="15" customHeight="1" x14ac:dyDescent="0.25">
      <c r="A1574" s="38" t="s">
        <v>376</v>
      </c>
      <c r="B1574" s="33">
        <v>-20226.810000000001</v>
      </c>
      <c r="C1574" s="38" t="s">
        <v>7</v>
      </c>
    </row>
    <row r="1575" spans="1:3" ht="15" customHeight="1" x14ac:dyDescent="0.25">
      <c r="A1575" s="38" t="s">
        <v>148</v>
      </c>
      <c r="B1575" s="33">
        <v>18876</v>
      </c>
      <c r="C1575" s="38" t="s">
        <v>152</v>
      </c>
    </row>
    <row r="1576" spans="1:3" ht="15" customHeight="1" x14ac:dyDescent="0.25">
      <c r="A1576" s="38" t="s">
        <v>148</v>
      </c>
      <c r="B1576" s="33">
        <v>35090.800000000003</v>
      </c>
      <c r="C1576" s="38" t="s">
        <v>152</v>
      </c>
    </row>
    <row r="1577" spans="1:3" ht="15" customHeight="1" x14ac:dyDescent="0.25">
      <c r="A1577" s="38" t="s">
        <v>148</v>
      </c>
      <c r="B1577" s="33">
        <v>39822.75</v>
      </c>
      <c r="C1577" s="38" t="s">
        <v>152</v>
      </c>
    </row>
    <row r="1578" spans="1:3" ht="15" customHeight="1" x14ac:dyDescent="0.25">
      <c r="A1578" s="38" t="s">
        <v>471</v>
      </c>
      <c r="B1578" s="33">
        <v>6559</v>
      </c>
      <c r="C1578" s="38" t="s">
        <v>152</v>
      </c>
    </row>
    <row r="1579" spans="1:3" ht="15" customHeight="1" x14ac:dyDescent="0.25">
      <c r="A1579" s="38" t="s">
        <v>471</v>
      </c>
      <c r="B1579" s="33">
        <v>6559</v>
      </c>
      <c r="C1579" s="38" t="s">
        <v>152</v>
      </c>
    </row>
    <row r="1580" spans="1:3" ht="15" customHeight="1" x14ac:dyDescent="0.25">
      <c r="A1580" s="38" t="s">
        <v>329</v>
      </c>
      <c r="B1580" s="33">
        <v>4100.08</v>
      </c>
      <c r="C1580" s="38" t="s">
        <v>26</v>
      </c>
    </row>
    <row r="1581" spans="1:3" ht="15" customHeight="1" x14ac:dyDescent="0.25">
      <c r="A1581" s="38" t="s">
        <v>170</v>
      </c>
      <c r="B1581" s="33">
        <v>41211.9</v>
      </c>
      <c r="C1581" s="38" t="s">
        <v>107</v>
      </c>
    </row>
    <row r="1582" spans="1:3" ht="15" customHeight="1" x14ac:dyDescent="0.25">
      <c r="A1582" s="38" t="s">
        <v>147</v>
      </c>
      <c r="B1582" s="33">
        <v>1185.5</v>
      </c>
      <c r="C1582" s="38" t="s">
        <v>7</v>
      </c>
    </row>
    <row r="1583" spans="1:3" ht="15" customHeight="1" x14ac:dyDescent="0.25">
      <c r="A1583" s="38" t="s">
        <v>147</v>
      </c>
      <c r="B1583" s="33">
        <v>1639.75</v>
      </c>
      <c r="C1583" s="38" t="s">
        <v>7</v>
      </c>
    </row>
    <row r="1584" spans="1:3" ht="15" customHeight="1" x14ac:dyDescent="0.25">
      <c r="A1584" s="38" t="s">
        <v>154</v>
      </c>
      <c r="B1584" s="33">
        <v>1171.25</v>
      </c>
      <c r="C1584" s="38" t="s">
        <v>26</v>
      </c>
    </row>
    <row r="1585" spans="1:3" ht="15" customHeight="1" x14ac:dyDescent="0.25">
      <c r="A1585" s="38" t="s">
        <v>154</v>
      </c>
      <c r="B1585" s="33">
        <v>702.75</v>
      </c>
      <c r="C1585" s="38" t="s">
        <v>26</v>
      </c>
    </row>
    <row r="1586" spans="1:3" ht="15" customHeight="1" x14ac:dyDescent="0.25">
      <c r="A1586" s="38" t="s">
        <v>154</v>
      </c>
      <c r="B1586" s="33">
        <v>5523.99</v>
      </c>
      <c r="C1586" s="38" t="s">
        <v>7</v>
      </c>
    </row>
    <row r="1587" spans="1:3" ht="15" customHeight="1" x14ac:dyDescent="0.25">
      <c r="A1587" s="38" t="s">
        <v>154</v>
      </c>
      <c r="B1587" s="33">
        <v>1387.04</v>
      </c>
      <c r="C1587" s="38" t="s">
        <v>26</v>
      </c>
    </row>
    <row r="1588" spans="1:3" ht="15" customHeight="1" x14ac:dyDescent="0.25">
      <c r="A1588" s="38" t="s">
        <v>145</v>
      </c>
      <c r="B1588" s="33">
        <v>2622.99</v>
      </c>
      <c r="C1588" s="38" t="s">
        <v>26</v>
      </c>
    </row>
    <row r="1589" spans="1:3" ht="15" customHeight="1" x14ac:dyDescent="0.25">
      <c r="A1589" s="38" t="s">
        <v>472</v>
      </c>
      <c r="B1589" s="33">
        <v>965.4</v>
      </c>
      <c r="C1589" s="38" t="s">
        <v>26</v>
      </c>
    </row>
    <row r="1590" spans="1:3" ht="15" customHeight="1" x14ac:dyDescent="0.25">
      <c r="A1590" s="38" t="s">
        <v>160</v>
      </c>
      <c r="B1590" s="33">
        <v>710.55</v>
      </c>
      <c r="C1590" s="38" t="s">
        <v>4</v>
      </c>
    </row>
    <row r="1591" spans="1:3" ht="15" customHeight="1" x14ac:dyDescent="0.25">
      <c r="A1591" s="38" t="s">
        <v>160</v>
      </c>
      <c r="B1591" s="33">
        <v>2123.5500000000002</v>
      </c>
      <c r="C1591" s="38" t="s">
        <v>4</v>
      </c>
    </row>
    <row r="1592" spans="1:3" ht="15" customHeight="1" x14ac:dyDescent="0.25">
      <c r="A1592" s="38" t="s">
        <v>160</v>
      </c>
      <c r="B1592" s="33">
        <v>711.3</v>
      </c>
      <c r="C1592" s="38" t="s">
        <v>4</v>
      </c>
    </row>
    <row r="1593" spans="1:3" ht="15" customHeight="1" x14ac:dyDescent="0.25">
      <c r="A1593" s="38" t="s">
        <v>160</v>
      </c>
      <c r="B1593" s="33">
        <v>5029.5</v>
      </c>
      <c r="C1593" s="38" t="s">
        <v>4</v>
      </c>
    </row>
    <row r="1594" spans="1:3" ht="15" customHeight="1" x14ac:dyDescent="0.25">
      <c r="A1594" s="38" t="s">
        <v>160</v>
      </c>
      <c r="B1594" s="33">
        <v>2155.5</v>
      </c>
      <c r="C1594" s="38" t="s">
        <v>4</v>
      </c>
    </row>
    <row r="1595" spans="1:3" ht="15" customHeight="1" x14ac:dyDescent="0.25">
      <c r="A1595" s="38" t="s">
        <v>160</v>
      </c>
      <c r="B1595" s="33">
        <v>702.75</v>
      </c>
      <c r="C1595" s="38" t="s">
        <v>4</v>
      </c>
    </row>
    <row r="1596" spans="1:3" ht="15" customHeight="1" x14ac:dyDescent="0.25">
      <c r="A1596" s="38" t="s">
        <v>160</v>
      </c>
      <c r="B1596" s="33">
        <v>1405.5</v>
      </c>
      <c r="C1596" s="38" t="s">
        <v>4</v>
      </c>
    </row>
    <row r="1597" spans="1:3" ht="15" customHeight="1" x14ac:dyDescent="0.25">
      <c r="A1597" s="38" t="s">
        <v>160</v>
      </c>
      <c r="B1597" s="33">
        <v>725.25</v>
      </c>
      <c r="C1597" s="38" t="s">
        <v>4</v>
      </c>
    </row>
    <row r="1598" spans="1:3" ht="15" customHeight="1" x14ac:dyDescent="0.25">
      <c r="A1598" s="38" t="s">
        <v>473</v>
      </c>
      <c r="B1598" s="33">
        <v>1862.35</v>
      </c>
      <c r="C1598" s="38" t="s">
        <v>26</v>
      </c>
    </row>
    <row r="1599" spans="1:3" ht="15" customHeight="1" x14ac:dyDescent="0.25">
      <c r="A1599" s="38" t="s">
        <v>473</v>
      </c>
      <c r="B1599" s="33">
        <v>1862.35</v>
      </c>
      <c r="C1599" s="38" t="s">
        <v>26</v>
      </c>
    </row>
    <row r="1600" spans="1:3" ht="15" customHeight="1" x14ac:dyDescent="0.25">
      <c r="A1600" s="38" t="s">
        <v>146</v>
      </c>
      <c r="B1600" s="33">
        <v>7078.5</v>
      </c>
      <c r="C1600" s="38" t="s">
        <v>7</v>
      </c>
    </row>
    <row r="1601" spans="1:3" ht="15" customHeight="1" x14ac:dyDescent="0.25">
      <c r="A1601" s="38" t="s">
        <v>146</v>
      </c>
      <c r="B1601" s="33">
        <v>7105.5</v>
      </c>
      <c r="C1601" s="38" t="s">
        <v>7</v>
      </c>
    </row>
    <row r="1602" spans="1:3" ht="15" customHeight="1" x14ac:dyDescent="0.25">
      <c r="A1602" s="38" t="s">
        <v>146</v>
      </c>
      <c r="B1602" s="33">
        <v>5388.75</v>
      </c>
      <c r="C1602" s="38" t="s">
        <v>7</v>
      </c>
    </row>
    <row r="1603" spans="1:3" ht="15" customHeight="1" x14ac:dyDescent="0.25">
      <c r="A1603" s="38" t="s">
        <v>146</v>
      </c>
      <c r="B1603" s="33">
        <v>5334.75</v>
      </c>
      <c r="C1603" s="38" t="s">
        <v>7</v>
      </c>
    </row>
    <row r="1604" spans="1:3" ht="15" customHeight="1" x14ac:dyDescent="0.25">
      <c r="A1604" s="38" t="s">
        <v>146</v>
      </c>
      <c r="B1604" s="33">
        <v>4351.5</v>
      </c>
      <c r="C1604" s="38" t="s">
        <v>7</v>
      </c>
    </row>
    <row r="1605" spans="1:3" ht="15" customHeight="1" x14ac:dyDescent="0.25">
      <c r="A1605" s="38" t="s">
        <v>146</v>
      </c>
      <c r="B1605" s="33">
        <v>3263.63</v>
      </c>
      <c r="C1605" s="38" t="s">
        <v>7</v>
      </c>
    </row>
    <row r="1606" spans="1:3" ht="15" customHeight="1" x14ac:dyDescent="0.25">
      <c r="A1606" s="38" t="s">
        <v>146</v>
      </c>
      <c r="B1606" s="33">
        <v>5704.8</v>
      </c>
      <c r="C1606" s="38" t="s">
        <v>7</v>
      </c>
    </row>
    <row r="1607" spans="1:3" ht="15" customHeight="1" x14ac:dyDescent="0.25">
      <c r="A1607" s="38" t="s">
        <v>146</v>
      </c>
      <c r="B1607" s="33">
        <v>14055</v>
      </c>
      <c r="C1607" s="38" t="s">
        <v>7</v>
      </c>
    </row>
    <row r="1608" spans="1:3" ht="15" customHeight="1" x14ac:dyDescent="0.25">
      <c r="A1608" s="38" t="s">
        <v>146</v>
      </c>
      <c r="B1608" s="33">
        <v>4216.5</v>
      </c>
      <c r="C1608" s="38" t="s">
        <v>7</v>
      </c>
    </row>
    <row r="1609" spans="1:3" ht="15" customHeight="1" x14ac:dyDescent="0.25">
      <c r="A1609" s="38" t="s">
        <v>146</v>
      </c>
      <c r="B1609" s="33">
        <v>8433</v>
      </c>
      <c r="C1609" s="38" t="s">
        <v>7</v>
      </c>
    </row>
    <row r="1610" spans="1:3" ht="15" customHeight="1" x14ac:dyDescent="0.25">
      <c r="A1610" s="38" t="s">
        <v>146</v>
      </c>
      <c r="B1610" s="33">
        <v>2831.4</v>
      </c>
      <c r="C1610" s="38" t="s">
        <v>7</v>
      </c>
    </row>
    <row r="1611" spans="1:3" ht="15" customHeight="1" x14ac:dyDescent="0.25">
      <c r="A1611" s="38" t="s">
        <v>146</v>
      </c>
      <c r="B1611" s="33">
        <v>7240.5</v>
      </c>
      <c r="C1611" s="38" t="s">
        <v>107</v>
      </c>
    </row>
    <row r="1612" spans="1:3" ht="15" customHeight="1" x14ac:dyDescent="0.25">
      <c r="A1612" s="38" t="s">
        <v>333</v>
      </c>
      <c r="B1612" s="33">
        <v>9018.6299999999992</v>
      </c>
      <c r="C1612" s="38" t="s">
        <v>107</v>
      </c>
    </row>
    <row r="1613" spans="1:3" ht="15" customHeight="1" x14ac:dyDescent="0.25">
      <c r="A1613" s="38" t="s">
        <v>333</v>
      </c>
      <c r="B1613" s="33">
        <v>18302.900000000001</v>
      </c>
      <c r="C1613" s="38" t="s">
        <v>107</v>
      </c>
    </row>
    <row r="1614" spans="1:3" ht="15" customHeight="1" x14ac:dyDescent="0.25">
      <c r="A1614" s="38" t="s">
        <v>334</v>
      </c>
      <c r="B1614" s="33">
        <v>50587.68</v>
      </c>
      <c r="C1614" s="38" t="s">
        <v>7</v>
      </c>
    </row>
    <row r="1615" spans="1:3" ht="15" customHeight="1" x14ac:dyDescent="0.25">
      <c r="A1615" s="38" t="s">
        <v>334</v>
      </c>
      <c r="B1615" s="33">
        <v>32245.599999999999</v>
      </c>
      <c r="C1615" s="38" t="s">
        <v>7</v>
      </c>
    </row>
    <row r="1616" spans="1:3" ht="15" customHeight="1" x14ac:dyDescent="0.25">
      <c r="A1616" s="38" t="s">
        <v>339</v>
      </c>
      <c r="B1616" s="33">
        <v>6425.24</v>
      </c>
      <c r="C1616" s="38" t="s">
        <v>107</v>
      </c>
    </row>
    <row r="1617" spans="1:3" ht="15" customHeight="1" x14ac:dyDescent="0.25">
      <c r="A1617" s="38" t="s">
        <v>339</v>
      </c>
      <c r="B1617" s="33">
        <v>4897.93</v>
      </c>
      <c r="C1617" s="38" t="s">
        <v>107</v>
      </c>
    </row>
    <row r="1618" spans="1:3" ht="15" customHeight="1" x14ac:dyDescent="0.25">
      <c r="A1618" s="38" t="s">
        <v>339</v>
      </c>
      <c r="B1618" s="33">
        <v>7535.1</v>
      </c>
      <c r="C1618" s="38" t="s">
        <v>107</v>
      </c>
    </row>
    <row r="1619" spans="1:3" ht="15" customHeight="1" x14ac:dyDescent="0.25">
      <c r="A1619" s="39" t="s">
        <v>335</v>
      </c>
      <c r="B1619" s="33">
        <v>7135.58</v>
      </c>
      <c r="C1619" s="38" t="s">
        <v>7</v>
      </c>
    </row>
    <row r="1620" spans="1:3" ht="15" customHeight="1" x14ac:dyDescent="0.25">
      <c r="A1620" s="39" t="s">
        <v>326</v>
      </c>
      <c r="B1620" s="33">
        <v>1065.83</v>
      </c>
      <c r="C1620" s="38" t="s">
        <v>7</v>
      </c>
    </row>
    <row r="1621" spans="1:3" ht="15" customHeight="1" x14ac:dyDescent="0.25">
      <c r="A1621" s="39" t="s">
        <v>326</v>
      </c>
      <c r="B1621" s="33">
        <v>7105.5</v>
      </c>
      <c r="C1621" s="38" t="s">
        <v>7</v>
      </c>
    </row>
    <row r="1622" spans="1:3" ht="15" customHeight="1" x14ac:dyDescent="0.25">
      <c r="A1622" s="39" t="s">
        <v>326</v>
      </c>
      <c r="B1622" s="33">
        <v>6401.7</v>
      </c>
      <c r="C1622" s="38" t="s">
        <v>7</v>
      </c>
    </row>
    <row r="1623" spans="1:3" ht="15" customHeight="1" x14ac:dyDescent="0.25">
      <c r="A1623" s="39" t="s">
        <v>326</v>
      </c>
      <c r="B1623" s="33">
        <v>2133.9</v>
      </c>
      <c r="C1623" s="38" t="s">
        <v>7</v>
      </c>
    </row>
    <row r="1624" spans="1:3" ht="15" customHeight="1" x14ac:dyDescent="0.25">
      <c r="A1624" s="39" t="s">
        <v>326</v>
      </c>
      <c r="B1624" s="33">
        <v>11855.25</v>
      </c>
      <c r="C1624" s="38" t="s">
        <v>7</v>
      </c>
    </row>
    <row r="1625" spans="1:3" ht="15" customHeight="1" x14ac:dyDescent="0.25">
      <c r="A1625" s="39" t="s">
        <v>326</v>
      </c>
      <c r="B1625" s="33">
        <v>1634.27</v>
      </c>
      <c r="C1625" s="38" t="s">
        <v>7</v>
      </c>
    </row>
    <row r="1626" spans="1:3" ht="15" customHeight="1" x14ac:dyDescent="0.25">
      <c r="A1626" s="39" t="s">
        <v>326</v>
      </c>
      <c r="B1626" s="33">
        <v>1828.32</v>
      </c>
      <c r="C1626" s="38" t="s">
        <v>7</v>
      </c>
    </row>
    <row r="1627" spans="1:3" ht="15" customHeight="1" x14ac:dyDescent="0.25">
      <c r="A1627" s="39" t="s">
        <v>326</v>
      </c>
      <c r="B1627" s="33">
        <v>2279.31</v>
      </c>
      <c r="C1627" s="38" t="s">
        <v>7</v>
      </c>
    </row>
    <row r="1628" spans="1:3" ht="15" customHeight="1" x14ac:dyDescent="0.25">
      <c r="A1628" s="39" t="s">
        <v>326</v>
      </c>
      <c r="B1628" s="33">
        <v>1968.96</v>
      </c>
      <c r="C1628" s="38" t="s">
        <v>7</v>
      </c>
    </row>
    <row r="1629" spans="1:3" ht="15" customHeight="1" x14ac:dyDescent="0.25">
      <c r="A1629" s="39" t="s">
        <v>326</v>
      </c>
      <c r="B1629" s="33">
        <v>2848.06</v>
      </c>
      <c r="C1629" s="38" t="s">
        <v>7</v>
      </c>
    </row>
    <row r="1630" spans="1:3" ht="15" customHeight="1" x14ac:dyDescent="0.25">
      <c r="A1630" s="39" t="s">
        <v>326</v>
      </c>
      <c r="B1630" s="33">
        <v>3258.23</v>
      </c>
      <c r="C1630" s="38" t="s">
        <v>7</v>
      </c>
    </row>
    <row r="1631" spans="1:3" ht="15" customHeight="1" x14ac:dyDescent="0.25">
      <c r="A1631" s="38" t="s">
        <v>316</v>
      </c>
      <c r="B1631" s="33">
        <v>1100.98</v>
      </c>
      <c r="C1631" s="38" t="s">
        <v>7</v>
      </c>
    </row>
    <row r="1632" spans="1:3" ht="15" customHeight="1" x14ac:dyDescent="0.25">
      <c r="A1632" s="38" t="s">
        <v>316</v>
      </c>
      <c r="B1632" s="33">
        <v>1108.97</v>
      </c>
      <c r="C1632" s="38" t="s">
        <v>7</v>
      </c>
    </row>
    <row r="1633" spans="1:3" ht="15" customHeight="1" x14ac:dyDescent="0.25">
      <c r="A1633" s="38" t="s">
        <v>316</v>
      </c>
      <c r="B1633" s="33">
        <v>1101.68</v>
      </c>
      <c r="C1633" s="38" t="s">
        <v>7</v>
      </c>
    </row>
    <row r="1634" spans="1:3" ht="15" customHeight="1" x14ac:dyDescent="0.25">
      <c r="A1634" s="38" t="s">
        <v>316</v>
      </c>
      <c r="B1634" s="33">
        <v>2141.0100000000002</v>
      </c>
      <c r="C1634" s="38" t="s">
        <v>7</v>
      </c>
    </row>
    <row r="1635" spans="1:3" ht="15" customHeight="1" x14ac:dyDescent="0.25">
      <c r="A1635" s="38" t="s">
        <v>316</v>
      </c>
      <c r="B1635" s="33">
        <v>1114.3699999999999</v>
      </c>
      <c r="C1635" s="38" t="s">
        <v>7</v>
      </c>
    </row>
    <row r="1636" spans="1:3" ht="15" customHeight="1" x14ac:dyDescent="0.25">
      <c r="A1636" s="38" t="s">
        <v>316</v>
      </c>
      <c r="B1636" s="33">
        <v>4203.78</v>
      </c>
      <c r="C1636" s="38" t="s">
        <v>7</v>
      </c>
    </row>
    <row r="1637" spans="1:3" ht="15" customHeight="1" x14ac:dyDescent="0.25">
      <c r="A1637" s="38" t="s">
        <v>316</v>
      </c>
      <c r="B1637" s="33">
        <v>4246.34</v>
      </c>
      <c r="C1637" s="38" t="s">
        <v>7</v>
      </c>
    </row>
    <row r="1638" spans="1:3" ht="15" customHeight="1" x14ac:dyDescent="0.25">
      <c r="A1638" s="38" t="s">
        <v>474</v>
      </c>
      <c r="B1638" s="33">
        <v>9370</v>
      </c>
      <c r="C1638" s="38" t="s">
        <v>152</v>
      </c>
    </row>
    <row r="1639" spans="1:3" ht="15" customHeight="1" x14ac:dyDescent="0.25">
      <c r="A1639" s="38" t="s">
        <v>475</v>
      </c>
      <c r="B1639" s="33">
        <v>9438</v>
      </c>
      <c r="C1639" s="38" t="s">
        <v>152</v>
      </c>
    </row>
    <row r="1640" spans="1:3" ht="15" customHeight="1" x14ac:dyDescent="0.25">
      <c r="A1640" s="38" t="s">
        <v>330</v>
      </c>
      <c r="B1640" s="33">
        <v>4694.2</v>
      </c>
      <c r="C1640" s="38" t="s">
        <v>7</v>
      </c>
    </row>
    <row r="1641" spans="1:3" ht="15" customHeight="1" x14ac:dyDescent="0.25">
      <c r="A1641" s="38" t="s">
        <v>330</v>
      </c>
      <c r="B1641" s="33">
        <v>16490.04</v>
      </c>
      <c r="C1641" s="38" t="s">
        <v>7</v>
      </c>
    </row>
    <row r="1642" spans="1:3" ht="15" customHeight="1" x14ac:dyDescent="0.25">
      <c r="A1642" s="38" t="s">
        <v>340</v>
      </c>
      <c r="B1642" s="33">
        <v>7113</v>
      </c>
      <c r="C1642" s="38" t="s">
        <v>152</v>
      </c>
    </row>
    <row r="1643" spans="1:3" ht="15" customHeight="1" x14ac:dyDescent="0.25">
      <c r="A1643" s="38" t="s">
        <v>318</v>
      </c>
      <c r="B1643" s="33">
        <v>3113.5</v>
      </c>
      <c r="C1643" s="38" t="s">
        <v>7</v>
      </c>
    </row>
    <row r="1644" spans="1:3" ht="15" customHeight="1" x14ac:dyDescent="0.25">
      <c r="A1644" s="38" t="s">
        <v>318</v>
      </c>
      <c r="B1644" s="33">
        <v>3784.1</v>
      </c>
      <c r="C1644" s="38" t="s">
        <v>7</v>
      </c>
    </row>
    <row r="1645" spans="1:3" ht="15" customHeight="1" x14ac:dyDescent="0.25">
      <c r="A1645" s="38" t="s">
        <v>318</v>
      </c>
      <c r="B1645" s="33">
        <v>85262</v>
      </c>
      <c r="C1645" s="38" t="s">
        <v>7</v>
      </c>
    </row>
    <row r="1646" spans="1:3" ht="15" customHeight="1" x14ac:dyDescent="0.25">
      <c r="A1646" s="38" t="s">
        <v>318</v>
      </c>
      <c r="B1646" s="33">
        <v>32601.25</v>
      </c>
      <c r="C1646" s="38" t="s">
        <v>7</v>
      </c>
    </row>
    <row r="1647" spans="1:3" ht="15" customHeight="1" x14ac:dyDescent="0.25">
      <c r="A1647" s="38" t="s">
        <v>318</v>
      </c>
      <c r="B1647" s="33">
        <v>20700.689999999999</v>
      </c>
      <c r="C1647" s="38" t="s">
        <v>7</v>
      </c>
    </row>
    <row r="1648" spans="1:3" ht="15" customHeight="1" x14ac:dyDescent="0.25">
      <c r="A1648" s="38" t="s">
        <v>318</v>
      </c>
      <c r="B1648" s="33">
        <v>3079.05</v>
      </c>
      <c r="C1648" s="38" t="s">
        <v>7</v>
      </c>
    </row>
    <row r="1649" spans="1:3" ht="15" customHeight="1" x14ac:dyDescent="0.25">
      <c r="A1649" s="38" t="s">
        <v>318</v>
      </c>
      <c r="B1649" s="33">
        <v>45538.35</v>
      </c>
      <c r="C1649" s="38" t="s">
        <v>107</v>
      </c>
    </row>
    <row r="1650" spans="1:3" ht="15" customHeight="1" x14ac:dyDescent="0.25">
      <c r="A1650" s="38" t="s">
        <v>318</v>
      </c>
      <c r="B1650" s="33">
        <v>95135.039999999994</v>
      </c>
      <c r="C1650" s="38" t="s">
        <v>107</v>
      </c>
    </row>
    <row r="1651" spans="1:3" ht="15" customHeight="1" x14ac:dyDescent="0.25">
      <c r="A1651" s="38" t="s">
        <v>318</v>
      </c>
      <c r="B1651" s="33">
        <v>13921.05</v>
      </c>
      <c r="C1651" s="38" t="s">
        <v>107</v>
      </c>
    </row>
    <row r="1652" spans="1:3" ht="15" customHeight="1" x14ac:dyDescent="0.25">
      <c r="A1652" s="38" t="s">
        <v>318</v>
      </c>
      <c r="B1652" s="33">
        <v>6094.4</v>
      </c>
      <c r="C1652" s="38" t="s">
        <v>7</v>
      </c>
    </row>
    <row r="1653" spans="1:3" ht="15" customHeight="1" x14ac:dyDescent="0.25">
      <c r="A1653" s="38" t="s">
        <v>318</v>
      </c>
      <c r="B1653" s="33">
        <v>66569.600000000006</v>
      </c>
      <c r="C1653" s="38" t="s">
        <v>7</v>
      </c>
    </row>
    <row r="1654" spans="1:3" ht="15" customHeight="1" x14ac:dyDescent="0.25">
      <c r="A1654" s="38" t="s">
        <v>318</v>
      </c>
      <c r="B1654" s="33">
        <v>10002.48</v>
      </c>
      <c r="C1654" s="38" t="s">
        <v>7</v>
      </c>
    </row>
    <row r="1655" spans="1:3" ht="15" customHeight="1" x14ac:dyDescent="0.25">
      <c r="A1655" s="38" t="s">
        <v>318</v>
      </c>
      <c r="B1655" s="33">
        <v>114904.18</v>
      </c>
      <c r="C1655" s="38" t="s">
        <v>7</v>
      </c>
    </row>
    <row r="1656" spans="1:3" ht="15" customHeight="1" x14ac:dyDescent="0.25">
      <c r="A1656" s="38" t="s">
        <v>318</v>
      </c>
      <c r="B1656" s="33">
        <v>8461.25</v>
      </c>
      <c r="C1656" s="38" t="s">
        <v>7</v>
      </c>
    </row>
    <row r="1657" spans="1:3" ht="15" customHeight="1" x14ac:dyDescent="0.25">
      <c r="A1657" s="38" t="s">
        <v>318</v>
      </c>
      <c r="B1657" s="33">
        <v>23471.29</v>
      </c>
      <c r="C1657" s="38" t="s">
        <v>7</v>
      </c>
    </row>
    <row r="1658" spans="1:3" ht="15" customHeight="1" x14ac:dyDescent="0.25">
      <c r="A1658" s="38" t="s">
        <v>476</v>
      </c>
      <c r="B1658" s="33">
        <v>11295.18</v>
      </c>
      <c r="C1658" s="38" t="s">
        <v>7</v>
      </c>
    </row>
    <row r="1659" spans="1:3" ht="15" customHeight="1" x14ac:dyDescent="0.25">
      <c r="A1659" s="38" t="s">
        <v>476</v>
      </c>
      <c r="B1659" s="33">
        <v>11536.53</v>
      </c>
      <c r="C1659" s="38" t="s">
        <v>107</v>
      </c>
    </row>
    <row r="1660" spans="1:3" ht="15" customHeight="1" x14ac:dyDescent="0.25">
      <c r="A1660" s="38" t="s">
        <v>476</v>
      </c>
      <c r="B1660" s="33">
        <v>10860.75</v>
      </c>
      <c r="C1660" s="38" t="s">
        <v>7</v>
      </c>
    </row>
    <row r="1661" spans="1:3" ht="15" customHeight="1" x14ac:dyDescent="0.25">
      <c r="A1661" s="38" t="s">
        <v>476</v>
      </c>
      <c r="B1661" s="33">
        <v>12965.32</v>
      </c>
      <c r="C1661" s="38" t="s">
        <v>107</v>
      </c>
    </row>
    <row r="1662" spans="1:3" ht="15" customHeight="1" x14ac:dyDescent="0.25">
      <c r="A1662" s="38" t="s">
        <v>476</v>
      </c>
      <c r="B1662" s="33">
        <v>13090.82</v>
      </c>
      <c r="C1662" s="38" t="s">
        <v>107</v>
      </c>
    </row>
    <row r="1663" spans="1:3" ht="15" customHeight="1" x14ac:dyDescent="0.25">
      <c r="A1663" s="38" t="s">
        <v>476</v>
      </c>
      <c r="B1663" s="33">
        <v>12550.2</v>
      </c>
      <c r="C1663" s="38" t="s">
        <v>107</v>
      </c>
    </row>
    <row r="1664" spans="1:3" ht="15" customHeight="1" x14ac:dyDescent="0.25">
      <c r="A1664" s="38" t="s">
        <v>476</v>
      </c>
      <c r="B1664" s="33">
        <v>8688.6</v>
      </c>
      <c r="C1664" s="38" t="s">
        <v>107</v>
      </c>
    </row>
    <row r="1665" spans="1:3" ht="15" customHeight="1" x14ac:dyDescent="0.25">
      <c r="A1665" s="38" t="s">
        <v>476</v>
      </c>
      <c r="B1665" s="33">
        <v>9818.1200000000008</v>
      </c>
      <c r="C1665" s="38" t="s">
        <v>107</v>
      </c>
    </row>
    <row r="1666" spans="1:3" ht="15" customHeight="1" x14ac:dyDescent="0.25">
      <c r="A1666" s="38" t="s">
        <v>476</v>
      </c>
      <c r="B1666" s="33">
        <v>7848.7</v>
      </c>
      <c r="C1666" s="38" t="s">
        <v>7</v>
      </c>
    </row>
    <row r="1667" spans="1:3" ht="15" customHeight="1" x14ac:dyDescent="0.25">
      <c r="A1667" s="38" t="s">
        <v>476</v>
      </c>
      <c r="B1667" s="33">
        <v>7858.36</v>
      </c>
      <c r="C1667" s="38" t="s">
        <v>7</v>
      </c>
    </row>
    <row r="1668" spans="1:3" ht="15" customHeight="1" x14ac:dyDescent="0.25">
      <c r="A1668" s="38" t="s">
        <v>476</v>
      </c>
      <c r="B1668" s="33">
        <v>10387.700000000001</v>
      </c>
      <c r="C1668" s="38" t="s">
        <v>107</v>
      </c>
    </row>
    <row r="1669" spans="1:3" ht="15" customHeight="1" x14ac:dyDescent="0.25">
      <c r="A1669" s="38" t="s">
        <v>159</v>
      </c>
      <c r="B1669" s="33">
        <v>713.1</v>
      </c>
      <c r="C1669" s="38" t="s">
        <v>107</v>
      </c>
    </row>
    <row r="1670" spans="1:3" ht="15" customHeight="1" x14ac:dyDescent="0.25">
      <c r="A1670" s="38" t="s">
        <v>159</v>
      </c>
      <c r="B1670" s="33">
        <v>713.1</v>
      </c>
      <c r="C1670" s="38" t="s">
        <v>107</v>
      </c>
    </row>
    <row r="1671" spans="1:3" ht="15" customHeight="1" x14ac:dyDescent="0.25">
      <c r="A1671" s="38" t="s">
        <v>159</v>
      </c>
      <c r="B1671" s="33">
        <v>710.55</v>
      </c>
      <c r="C1671" s="38" t="s">
        <v>107</v>
      </c>
    </row>
    <row r="1672" spans="1:3" ht="15" customHeight="1" x14ac:dyDescent="0.25">
      <c r="A1672" s="38" t="s">
        <v>159</v>
      </c>
      <c r="B1672" s="33">
        <v>710.55</v>
      </c>
      <c r="C1672" s="38" t="s">
        <v>107</v>
      </c>
    </row>
    <row r="1673" spans="1:3" ht="15" customHeight="1" x14ac:dyDescent="0.25">
      <c r="A1673" s="38" t="s">
        <v>159</v>
      </c>
      <c r="B1673" s="33">
        <v>10777.5</v>
      </c>
      <c r="C1673" s="38" t="s">
        <v>107</v>
      </c>
    </row>
    <row r="1674" spans="1:3" ht="15" customHeight="1" x14ac:dyDescent="0.25">
      <c r="A1674" s="38" t="s">
        <v>159</v>
      </c>
      <c r="B1674" s="33">
        <v>10777.5</v>
      </c>
      <c r="C1674" s="38" t="s">
        <v>107</v>
      </c>
    </row>
    <row r="1675" spans="1:3" ht="15" customHeight="1" x14ac:dyDescent="0.25">
      <c r="A1675" s="38" t="s">
        <v>159</v>
      </c>
      <c r="B1675" s="33">
        <v>9580</v>
      </c>
      <c r="C1675" s="38" t="s">
        <v>107</v>
      </c>
    </row>
    <row r="1676" spans="1:3" ht="15" customHeight="1" x14ac:dyDescent="0.25">
      <c r="A1676" s="38" t="s">
        <v>159</v>
      </c>
      <c r="B1676" s="33">
        <v>9580</v>
      </c>
      <c r="C1676" s="38" t="s">
        <v>107</v>
      </c>
    </row>
    <row r="1677" spans="1:3" ht="15" customHeight="1" x14ac:dyDescent="0.25">
      <c r="A1677" s="38" t="s">
        <v>159</v>
      </c>
      <c r="B1677" s="33">
        <v>724.05</v>
      </c>
      <c r="C1677" s="38" t="s">
        <v>107</v>
      </c>
    </row>
    <row r="1678" spans="1:3" ht="15" customHeight="1" x14ac:dyDescent="0.25">
      <c r="A1678" s="39" t="s">
        <v>338</v>
      </c>
      <c r="B1678" s="33">
        <v>725.25</v>
      </c>
      <c r="C1678" s="38" t="s">
        <v>26</v>
      </c>
    </row>
    <row r="1679" spans="1:3" ht="15" customHeight="1" x14ac:dyDescent="0.25">
      <c r="A1679" s="39" t="s">
        <v>477</v>
      </c>
      <c r="B1679" s="33">
        <v>12067.5</v>
      </c>
      <c r="C1679" s="38" t="s">
        <v>7</v>
      </c>
    </row>
    <row r="1680" spans="1:3" ht="15" customHeight="1" x14ac:dyDescent="0.25">
      <c r="A1680" s="39" t="s">
        <v>477</v>
      </c>
      <c r="B1680" s="33">
        <v>9654</v>
      </c>
      <c r="C1680" s="38" t="s">
        <v>7</v>
      </c>
    </row>
    <row r="1681" spans="1:3" ht="15" customHeight="1" x14ac:dyDescent="0.25">
      <c r="A1681" s="39" t="s">
        <v>477</v>
      </c>
      <c r="B1681" s="33">
        <v>9654</v>
      </c>
      <c r="C1681" s="38" t="s">
        <v>7</v>
      </c>
    </row>
    <row r="1682" spans="1:3" ht="15" customHeight="1" x14ac:dyDescent="0.25">
      <c r="A1682" s="38" t="s">
        <v>169</v>
      </c>
      <c r="B1682" s="33">
        <v>55149.46</v>
      </c>
      <c r="C1682" s="38" t="s">
        <v>7</v>
      </c>
    </row>
    <row r="1683" spans="1:3" ht="15" customHeight="1" x14ac:dyDescent="0.25">
      <c r="A1683" s="38" t="s">
        <v>169</v>
      </c>
      <c r="B1683" s="33">
        <v>19649.919999999998</v>
      </c>
      <c r="C1683" s="38" t="s">
        <v>7</v>
      </c>
    </row>
    <row r="1684" spans="1:3" ht="15" customHeight="1" x14ac:dyDescent="0.25">
      <c r="A1684" s="38" t="s">
        <v>169</v>
      </c>
      <c r="B1684" s="33">
        <v>-19649.919999999998</v>
      </c>
      <c r="C1684" s="38" t="s">
        <v>7</v>
      </c>
    </row>
    <row r="1685" spans="1:3" ht="15" customHeight="1" x14ac:dyDescent="0.25">
      <c r="A1685" s="38" t="s">
        <v>169</v>
      </c>
      <c r="B1685" s="33">
        <v>7516.19</v>
      </c>
      <c r="C1685" s="38" t="s">
        <v>7</v>
      </c>
    </row>
    <row r="1686" spans="1:3" ht="15" customHeight="1" x14ac:dyDescent="0.25">
      <c r="A1686" s="38" t="s">
        <v>169</v>
      </c>
      <c r="B1686" s="33">
        <v>-2365.4</v>
      </c>
      <c r="C1686" s="38" t="s">
        <v>7</v>
      </c>
    </row>
    <row r="1687" spans="1:3" ht="15" customHeight="1" x14ac:dyDescent="0.25">
      <c r="A1687" s="38" t="s">
        <v>478</v>
      </c>
      <c r="B1687" s="33">
        <v>47.19</v>
      </c>
      <c r="C1687" s="38" t="s">
        <v>5</v>
      </c>
    </row>
    <row r="1688" spans="1:3" ht="15" customHeight="1" x14ac:dyDescent="0.25">
      <c r="A1688" s="38" t="s">
        <v>478</v>
      </c>
      <c r="B1688" s="33">
        <v>287.39999999999998</v>
      </c>
      <c r="C1688" s="38" t="s">
        <v>5</v>
      </c>
    </row>
    <row r="1689" spans="1:3" ht="15" customHeight="1" x14ac:dyDescent="0.25">
      <c r="A1689" s="38" t="s">
        <v>478</v>
      </c>
      <c r="B1689" s="33">
        <v>282.67</v>
      </c>
      <c r="C1689" s="38" t="s">
        <v>5</v>
      </c>
    </row>
    <row r="1690" spans="1:3" ht="15" customHeight="1" x14ac:dyDescent="0.25">
      <c r="A1690" s="38" t="s">
        <v>479</v>
      </c>
      <c r="B1690" s="33">
        <v>2831.4</v>
      </c>
      <c r="C1690" s="38" t="s">
        <v>7</v>
      </c>
    </row>
    <row r="1691" spans="1:3" ht="15" customHeight="1" x14ac:dyDescent="0.25">
      <c r="A1691" s="38" t="s">
        <v>479</v>
      </c>
      <c r="B1691" s="33">
        <v>18828.810000000001</v>
      </c>
      <c r="C1691" s="38" t="s">
        <v>7</v>
      </c>
    </row>
    <row r="1692" spans="1:3" ht="15" customHeight="1" x14ac:dyDescent="0.25">
      <c r="A1692" s="38" t="s">
        <v>480</v>
      </c>
      <c r="B1692" s="33">
        <v>10145.85</v>
      </c>
      <c r="C1692" s="38" t="s">
        <v>7</v>
      </c>
    </row>
    <row r="1693" spans="1:3" ht="15" customHeight="1" x14ac:dyDescent="0.25">
      <c r="A1693" s="38" t="s">
        <v>480</v>
      </c>
      <c r="B1693" s="33">
        <v>4058.34</v>
      </c>
      <c r="C1693" s="38" t="s">
        <v>7</v>
      </c>
    </row>
    <row r="1694" spans="1:3" ht="15" customHeight="1" x14ac:dyDescent="0.25">
      <c r="A1694" s="38" t="s">
        <v>480</v>
      </c>
      <c r="B1694" s="33">
        <v>12175.02</v>
      </c>
      <c r="C1694" s="38" t="s">
        <v>7</v>
      </c>
    </row>
    <row r="1695" spans="1:3" ht="15" customHeight="1" x14ac:dyDescent="0.25">
      <c r="A1695" s="38" t="s">
        <v>480</v>
      </c>
      <c r="B1695" s="33">
        <v>3043.76</v>
      </c>
      <c r="C1695" s="38" t="s">
        <v>7</v>
      </c>
    </row>
    <row r="1696" spans="1:3" ht="15" customHeight="1" x14ac:dyDescent="0.25">
      <c r="A1696" s="38" t="s">
        <v>481</v>
      </c>
      <c r="B1696" s="33">
        <v>18142.560000000001</v>
      </c>
      <c r="C1696" s="38" t="s">
        <v>7</v>
      </c>
    </row>
    <row r="1697" spans="1:3" ht="15" customHeight="1" x14ac:dyDescent="0.25">
      <c r="A1697" s="38" t="s">
        <v>481</v>
      </c>
      <c r="B1697" s="33">
        <v>20158.400000000001</v>
      </c>
      <c r="C1697" s="38" t="s">
        <v>7</v>
      </c>
    </row>
    <row r="1698" spans="1:3" ht="15" customHeight="1" x14ac:dyDescent="0.25">
      <c r="A1698" s="38" t="s">
        <v>481</v>
      </c>
      <c r="B1698" s="33">
        <v>6110.73</v>
      </c>
      <c r="C1698" s="38" t="s">
        <v>7</v>
      </c>
    </row>
    <row r="1699" spans="1:3" ht="15" customHeight="1" x14ac:dyDescent="0.25">
      <c r="A1699" s="38" t="s">
        <v>481</v>
      </c>
      <c r="B1699" s="33">
        <v>6110.73</v>
      </c>
      <c r="C1699" s="38" t="s">
        <v>7</v>
      </c>
    </row>
    <row r="1700" spans="1:3" ht="15" customHeight="1" x14ac:dyDescent="0.25">
      <c r="A1700" s="38" t="s">
        <v>481</v>
      </c>
      <c r="B1700" s="33">
        <v>6110.73</v>
      </c>
      <c r="C1700" s="38" t="s">
        <v>7</v>
      </c>
    </row>
    <row r="1701" spans="1:3" ht="15" customHeight="1" x14ac:dyDescent="0.25">
      <c r="A1701" s="38" t="s">
        <v>481</v>
      </c>
      <c r="B1701" s="33">
        <v>12221.46</v>
      </c>
      <c r="C1701" s="38" t="s">
        <v>7</v>
      </c>
    </row>
    <row r="1702" spans="1:3" ht="15" customHeight="1" x14ac:dyDescent="0.25">
      <c r="A1702" s="38" t="s">
        <v>481</v>
      </c>
      <c r="B1702" s="33">
        <v>12358.2</v>
      </c>
      <c r="C1702" s="38" t="s">
        <v>7</v>
      </c>
    </row>
    <row r="1703" spans="1:3" ht="15" customHeight="1" x14ac:dyDescent="0.25">
      <c r="A1703" s="38" t="s">
        <v>481</v>
      </c>
      <c r="B1703" s="33">
        <v>2059.6999999999998</v>
      </c>
      <c r="C1703" s="38" t="s">
        <v>7</v>
      </c>
    </row>
    <row r="1704" spans="1:3" ht="15" customHeight="1" x14ac:dyDescent="0.25">
      <c r="A1704" s="39" t="s">
        <v>482</v>
      </c>
      <c r="B1704" s="33">
        <v>8280.2800000000007</v>
      </c>
      <c r="C1704" s="38" t="s">
        <v>5</v>
      </c>
    </row>
    <row r="1705" spans="1:3" ht="15" customHeight="1" x14ac:dyDescent="0.25">
      <c r="A1705" s="39" t="s">
        <v>482</v>
      </c>
      <c r="B1705" s="33">
        <v>3162.38</v>
      </c>
      <c r="C1705" s="38" t="s">
        <v>5</v>
      </c>
    </row>
    <row r="1706" spans="1:3" ht="15" customHeight="1" x14ac:dyDescent="0.25">
      <c r="A1706" s="38" t="s">
        <v>483</v>
      </c>
      <c r="B1706" s="33">
        <v>46850</v>
      </c>
      <c r="C1706" s="38" t="s">
        <v>152</v>
      </c>
    </row>
    <row r="1707" spans="1:3" ht="15" customHeight="1" x14ac:dyDescent="0.25">
      <c r="A1707" s="38" t="s">
        <v>484</v>
      </c>
      <c r="B1707" s="33">
        <v>4919.25</v>
      </c>
      <c r="C1707" s="38" t="s">
        <v>7</v>
      </c>
    </row>
    <row r="1708" spans="1:3" ht="15" customHeight="1" x14ac:dyDescent="0.25">
      <c r="A1708" s="38" t="s">
        <v>485</v>
      </c>
      <c r="B1708" s="33">
        <v>6559</v>
      </c>
      <c r="C1708" s="38" t="s">
        <v>152</v>
      </c>
    </row>
    <row r="1709" spans="1:3" ht="15" customHeight="1" x14ac:dyDescent="0.25">
      <c r="A1709" s="38" t="s">
        <v>486</v>
      </c>
      <c r="B1709" s="33">
        <v>13172.5</v>
      </c>
      <c r="C1709" s="38" t="s">
        <v>7</v>
      </c>
    </row>
    <row r="1710" spans="1:3" ht="15" customHeight="1" x14ac:dyDescent="0.25">
      <c r="A1710" s="39" t="s">
        <v>487</v>
      </c>
      <c r="B1710" s="33">
        <v>2874</v>
      </c>
      <c r="C1710" s="38" t="s">
        <v>26</v>
      </c>
    </row>
    <row r="1711" spans="1:3" ht="15" customHeight="1" x14ac:dyDescent="0.25">
      <c r="A1711" s="38" t="s">
        <v>488</v>
      </c>
      <c r="B1711" s="33">
        <v>11376.25</v>
      </c>
      <c r="C1711" s="38" t="s">
        <v>107</v>
      </c>
    </row>
    <row r="1712" spans="1:3" ht="15" customHeight="1" x14ac:dyDescent="0.25">
      <c r="A1712" s="38" t="s">
        <v>488</v>
      </c>
      <c r="B1712" s="33">
        <v>34128.75</v>
      </c>
      <c r="C1712" s="38" t="s">
        <v>107</v>
      </c>
    </row>
    <row r="1713" spans="1:3" ht="15" customHeight="1" x14ac:dyDescent="0.25">
      <c r="A1713" s="38" t="s">
        <v>489</v>
      </c>
      <c r="B1713" s="33">
        <v>33047.17</v>
      </c>
      <c r="C1713" s="38" t="s">
        <v>26</v>
      </c>
    </row>
    <row r="1714" spans="1:3" ht="15" customHeight="1" x14ac:dyDescent="0.25">
      <c r="A1714" s="38" t="s">
        <v>489</v>
      </c>
      <c r="B1714" s="33">
        <v>37045.14</v>
      </c>
      <c r="C1714" s="38" t="s">
        <v>26</v>
      </c>
    </row>
    <row r="1715" spans="1:3" ht="15" customHeight="1" x14ac:dyDescent="0.25">
      <c r="A1715" s="38" t="s">
        <v>490</v>
      </c>
      <c r="B1715" s="33">
        <v>8382.5</v>
      </c>
      <c r="C1715" s="38" t="s">
        <v>7</v>
      </c>
    </row>
    <row r="1716" spans="1:3" ht="15" customHeight="1" x14ac:dyDescent="0.25">
      <c r="A1716" s="38" t="s">
        <v>491</v>
      </c>
      <c r="B1716" s="33">
        <v>9654</v>
      </c>
      <c r="C1716" s="38" t="s">
        <v>7</v>
      </c>
    </row>
    <row r="1717" spans="1:3" ht="15" customHeight="1" x14ac:dyDescent="0.25">
      <c r="A1717" s="38" t="s">
        <v>491</v>
      </c>
      <c r="B1717" s="33">
        <v>23169.599999999999</v>
      </c>
      <c r="C1717" s="38" t="s">
        <v>7</v>
      </c>
    </row>
    <row r="1718" spans="1:3" ht="15" customHeight="1" x14ac:dyDescent="0.25">
      <c r="A1718" s="38" t="s">
        <v>492</v>
      </c>
      <c r="B1718" s="33">
        <v>2230.9499999999998</v>
      </c>
      <c r="C1718" s="38" t="s">
        <v>5</v>
      </c>
    </row>
    <row r="1719" spans="1:3" ht="15" customHeight="1" x14ac:dyDescent="0.25">
      <c r="A1719" s="38" t="s">
        <v>493</v>
      </c>
      <c r="B1719" s="33">
        <v>832.02</v>
      </c>
      <c r="C1719" s="38" t="s">
        <v>7</v>
      </c>
    </row>
    <row r="1720" spans="1:3" ht="15" customHeight="1" x14ac:dyDescent="0.25">
      <c r="A1720" s="38" t="s">
        <v>494</v>
      </c>
      <c r="B1720" s="33">
        <v>1173.55</v>
      </c>
      <c r="C1720" s="38" t="s">
        <v>4</v>
      </c>
    </row>
    <row r="1721" spans="1:3" ht="15" customHeight="1" x14ac:dyDescent="0.25">
      <c r="A1721" s="38" t="s">
        <v>495</v>
      </c>
      <c r="B1721" s="33">
        <v>11975</v>
      </c>
      <c r="C1721" s="38" t="s">
        <v>7</v>
      </c>
    </row>
    <row r="1722" spans="1:3" ht="15" customHeight="1" x14ac:dyDescent="0.25">
      <c r="A1722" s="38" t="s">
        <v>495</v>
      </c>
      <c r="B1722" s="33">
        <v>11975</v>
      </c>
      <c r="C1722" s="38" t="s">
        <v>7</v>
      </c>
    </row>
    <row r="1723" spans="1:3" ht="15" customHeight="1" x14ac:dyDescent="0.25">
      <c r="A1723" s="38" t="s">
        <v>495</v>
      </c>
      <c r="B1723" s="33">
        <v>11975</v>
      </c>
      <c r="C1723" s="38" t="s">
        <v>7</v>
      </c>
    </row>
    <row r="1724" spans="1:3" ht="15" customHeight="1" x14ac:dyDescent="0.25">
      <c r="A1724" s="38" t="s">
        <v>495</v>
      </c>
      <c r="B1724" s="33">
        <v>11975</v>
      </c>
      <c r="C1724" s="38" t="s">
        <v>7</v>
      </c>
    </row>
    <row r="1725" spans="1:3" ht="15" customHeight="1" x14ac:dyDescent="0.25">
      <c r="A1725" s="38" t="s">
        <v>496</v>
      </c>
      <c r="B1725" s="33">
        <v>13771.25</v>
      </c>
      <c r="C1725" s="38" t="s">
        <v>7</v>
      </c>
    </row>
    <row r="1726" spans="1:3" ht="15" customHeight="1" x14ac:dyDescent="0.25">
      <c r="A1726" s="38" t="s">
        <v>496</v>
      </c>
      <c r="B1726" s="33">
        <v>13771.25</v>
      </c>
      <c r="C1726" s="38" t="s">
        <v>7</v>
      </c>
    </row>
    <row r="1727" spans="1:3" ht="15" customHeight="1" x14ac:dyDescent="0.25">
      <c r="A1727" s="38" t="s">
        <v>496</v>
      </c>
      <c r="B1727" s="33">
        <v>13771.25</v>
      </c>
      <c r="C1727" s="38" t="s">
        <v>7</v>
      </c>
    </row>
    <row r="1728" spans="1:3" ht="15" customHeight="1" x14ac:dyDescent="0.25">
      <c r="A1728" s="38" t="s">
        <v>496</v>
      </c>
      <c r="B1728" s="33">
        <v>13771.25</v>
      </c>
      <c r="C1728" s="38" t="s">
        <v>7</v>
      </c>
    </row>
    <row r="1729" spans="1:3" ht="15" customHeight="1" x14ac:dyDescent="0.25">
      <c r="A1729" s="38" t="s">
        <v>497</v>
      </c>
      <c r="B1729" s="33">
        <v>1185.5</v>
      </c>
      <c r="C1729" s="38" t="s">
        <v>26</v>
      </c>
    </row>
    <row r="1730" spans="1:3" ht="15" customHeight="1" x14ac:dyDescent="0.25">
      <c r="A1730" s="39" t="s">
        <v>498</v>
      </c>
      <c r="B1730" s="33">
        <v>8622</v>
      </c>
      <c r="C1730" s="38" t="s">
        <v>107</v>
      </c>
    </row>
    <row r="1731" spans="1:3" ht="15" customHeight="1" x14ac:dyDescent="0.25">
      <c r="A1731" s="39" t="s">
        <v>498</v>
      </c>
      <c r="B1731" s="33">
        <v>7788.54</v>
      </c>
      <c r="C1731" s="38" t="s">
        <v>7</v>
      </c>
    </row>
    <row r="1732" spans="1:3" ht="15" customHeight="1" x14ac:dyDescent="0.25">
      <c r="A1732" s="39" t="s">
        <v>498</v>
      </c>
      <c r="B1732" s="33">
        <v>9474.6200000000008</v>
      </c>
      <c r="C1732" s="38" t="s">
        <v>7</v>
      </c>
    </row>
    <row r="1733" spans="1:3" ht="15" customHeight="1" x14ac:dyDescent="0.25">
      <c r="A1733" s="39" t="s">
        <v>498</v>
      </c>
      <c r="B1733" s="33">
        <v>251.48</v>
      </c>
      <c r="C1733" s="38" t="s">
        <v>7</v>
      </c>
    </row>
    <row r="1734" spans="1:3" ht="15" customHeight="1" x14ac:dyDescent="0.25">
      <c r="A1734" s="39" t="s">
        <v>498</v>
      </c>
      <c r="B1734" s="33">
        <v>251.48</v>
      </c>
      <c r="C1734" s="38" t="s">
        <v>7</v>
      </c>
    </row>
    <row r="1735" spans="1:3" ht="15" customHeight="1" x14ac:dyDescent="0.25">
      <c r="A1735" s="39" t="s">
        <v>498</v>
      </c>
      <c r="B1735" s="33">
        <v>11151.12</v>
      </c>
      <c r="C1735" s="38" t="s">
        <v>107</v>
      </c>
    </row>
    <row r="1736" spans="1:3" ht="15" customHeight="1" x14ac:dyDescent="0.25">
      <c r="A1736" s="39" t="s">
        <v>498</v>
      </c>
      <c r="B1736" s="33">
        <v>11668.44</v>
      </c>
      <c r="C1736" s="38" t="s">
        <v>107</v>
      </c>
    </row>
    <row r="1737" spans="1:3" ht="15" customHeight="1" x14ac:dyDescent="0.25">
      <c r="A1737" s="39" t="s">
        <v>498</v>
      </c>
      <c r="B1737" s="33">
        <v>8564.52</v>
      </c>
      <c r="C1737" s="38" t="s">
        <v>107</v>
      </c>
    </row>
    <row r="1738" spans="1:3" ht="15" customHeight="1" x14ac:dyDescent="0.25">
      <c r="A1738" s="39" t="s">
        <v>498</v>
      </c>
      <c r="B1738" s="33">
        <v>10585.9</v>
      </c>
      <c r="C1738" s="38" t="s">
        <v>107</v>
      </c>
    </row>
    <row r="1739" spans="1:3" ht="15" customHeight="1" x14ac:dyDescent="0.25">
      <c r="A1739" s="39" t="s">
        <v>498</v>
      </c>
      <c r="B1739" s="33">
        <v>9493.7800000000007</v>
      </c>
      <c r="C1739" s="38" t="s">
        <v>7</v>
      </c>
    </row>
    <row r="1740" spans="1:3" ht="15" customHeight="1" x14ac:dyDescent="0.25">
      <c r="A1740" s="38" t="s">
        <v>499</v>
      </c>
      <c r="B1740" s="33">
        <v>6706</v>
      </c>
      <c r="C1740" s="38" t="s">
        <v>7</v>
      </c>
    </row>
    <row r="1741" spans="1:3" ht="15" customHeight="1" x14ac:dyDescent="0.25">
      <c r="A1741" s="38" t="s">
        <v>500</v>
      </c>
      <c r="B1741" s="33">
        <v>7113</v>
      </c>
      <c r="C1741" s="38" t="s">
        <v>152</v>
      </c>
    </row>
    <row r="1742" spans="1:3" ht="15" customHeight="1" x14ac:dyDescent="0.25">
      <c r="A1742" s="38" t="s">
        <v>501</v>
      </c>
      <c r="B1742" s="33">
        <v>189.48</v>
      </c>
      <c r="C1742" s="38" t="s">
        <v>7</v>
      </c>
    </row>
    <row r="1743" spans="1:3" ht="15" customHeight="1" x14ac:dyDescent="0.25">
      <c r="A1743" s="38" t="s">
        <v>502</v>
      </c>
      <c r="B1743" s="33">
        <v>339.05</v>
      </c>
      <c r="C1743" s="38" t="s">
        <v>5</v>
      </c>
    </row>
    <row r="1744" spans="1:3" ht="15" customHeight="1" x14ac:dyDescent="0.25">
      <c r="A1744" s="38" t="s">
        <v>503</v>
      </c>
      <c r="B1744" s="33">
        <v>8289.75</v>
      </c>
      <c r="C1744" s="38" t="s">
        <v>152</v>
      </c>
    </row>
    <row r="1745" spans="1:3" ht="15" customHeight="1" x14ac:dyDescent="0.25">
      <c r="A1745" s="39" t="s">
        <v>504</v>
      </c>
      <c r="B1745" s="33">
        <v>3368.01</v>
      </c>
      <c r="C1745" s="38" t="s">
        <v>7</v>
      </c>
    </row>
    <row r="1746" spans="1:3" ht="15" customHeight="1" x14ac:dyDescent="0.25">
      <c r="A1746" s="38" t="s">
        <v>505</v>
      </c>
      <c r="B1746" s="33">
        <v>5684.4</v>
      </c>
      <c r="C1746" s="38" t="s">
        <v>152</v>
      </c>
    </row>
    <row r="1747" spans="1:3" ht="15" customHeight="1" x14ac:dyDescent="0.25">
      <c r="A1747" s="38" t="s">
        <v>506</v>
      </c>
      <c r="B1747" s="33">
        <v>2095.2399999999998</v>
      </c>
      <c r="C1747" s="38" t="s">
        <v>26</v>
      </c>
    </row>
    <row r="1748" spans="1:3" ht="15" customHeight="1" x14ac:dyDescent="0.25">
      <c r="A1748" s="38" t="s">
        <v>507</v>
      </c>
      <c r="B1748" s="33">
        <v>5921.25</v>
      </c>
      <c r="C1748" s="38" t="s">
        <v>152</v>
      </c>
    </row>
    <row r="1749" spans="1:3" ht="15" customHeight="1" x14ac:dyDescent="0.25">
      <c r="A1749" s="38" t="s">
        <v>508</v>
      </c>
      <c r="B1749" s="33">
        <v>5921.25</v>
      </c>
      <c r="C1749" s="38" t="s">
        <v>152</v>
      </c>
    </row>
    <row r="1750" spans="1:3" ht="15" customHeight="1" x14ac:dyDescent="0.25">
      <c r="A1750" s="39" t="s">
        <v>509</v>
      </c>
      <c r="B1750" s="33">
        <v>1911.2</v>
      </c>
      <c r="C1750" s="38" t="s">
        <v>5</v>
      </c>
    </row>
    <row r="1751" spans="1:3" ht="15" customHeight="1" x14ac:dyDescent="0.25">
      <c r="A1751" s="39" t="s">
        <v>510</v>
      </c>
      <c r="B1751" s="33">
        <v>3600.12</v>
      </c>
      <c r="C1751" s="38" t="s">
        <v>7</v>
      </c>
    </row>
    <row r="1752" spans="1:3" ht="15" customHeight="1" x14ac:dyDescent="0.25">
      <c r="A1752" s="39" t="s">
        <v>510</v>
      </c>
      <c r="B1752" s="33">
        <v>1800.06</v>
      </c>
      <c r="C1752" s="38" t="s">
        <v>7</v>
      </c>
    </row>
    <row r="1753" spans="1:3" ht="15" customHeight="1" x14ac:dyDescent="0.25">
      <c r="A1753" s="39" t="s">
        <v>510</v>
      </c>
      <c r="B1753" s="33">
        <v>1820.2</v>
      </c>
      <c r="C1753" s="38" t="s">
        <v>7</v>
      </c>
    </row>
    <row r="1754" spans="1:3" ht="15" customHeight="1" x14ac:dyDescent="0.25">
      <c r="A1754" s="39" t="s">
        <v>510</v>
      </c>
      <c r="B1754" s="33">
        <v>2702.94</v>
      </c>
      <c r="C1754" s="38" t="s">
        <v>7</v>
      </c>
    </row>
    <row r="1755" spans="1:3" ht="15" customHeight="1" x14ac:dyDescent="0.25">
      <c r="A1755" s="39" t="s">
        <v>511</v>
      </c>
      <c r="B1755" s="33">
        <v>16408</v>
      </c>
      <c r="C1755" s="38" t="s">
        <v>7</v>
      </c>
    </row>
    <row r="1756" spans="1:3" ht="15" customHeight="1" x14ac:dyDescent="0.25">
      <c r="A1756" s="39" t="s">
        <v>511</v>
      </c>
      <c r="B1756" s="33">
        <v>21096</v>
      </c>
      <c r="C1756" s="38" t="s">
        <v>7</v>
      </c>
    </row>
    <row r="1757" spans="1:3" ht="15" customHeight="1" x14ac:dyDescent="0.25">
      <c r="A1757" s="39" t="s">
        <v>511</v>
      </c>
      <c r="B1757" s="33">
        <v>4453.6000000000004</v>
      </c>
      <c r="C1757" s="38" t="s">
        <v>7</v>
      </c>
    </row>
    <row r="1758" spans="1:3" ht="15" customHeight="1" x14ac:dyDescent="0.25">
      <c r="A1758" s="39" t="s">
        <v>511</v>
      </c>
      <c r="B1758" s="33">
        <v>88717.2</v>
      </c>
      <c r="C1758" s="38" t="s">
        <v>7</v>
      </c>
    </row>
    <row r="1759" spans="1:3" ht="15" customHeight="1" x14ac:dyDescent="0.25">
      <c r="A1759" s="39" t="s">
        <v>511</v>
      </c>
      <c r="B1759" s="33">
        <v>25579.8</v>
      </c>
      <c r="C1759" s="38" t="s">
        <v>7</v>
      </c>
    </row>
    <row r="1760" spans="1:3" ht="15" customHeight="1" x14ac:dyDescent="0.25">
      <c r="A1760" s="39" t="s">
        <v>511</v>
      </c>
      <c r="B1760" s="33">
        <v>59749.2</v>
      </c>
      <c r="C1760" s="38" t="s">
        <v>7</v>
      </c>
    </row>
    <row r="1761" spans="1:3" ht="15" customHeight="1" x14ac:dyDescent="0.25">
      <c r="A1761" s="39" t="s">
        <v>511</v>
      </c>
      <c r="B1761" s="33">
        <v>17053.2</v>
      </c>
      <c r="C1761" s="38" t="s">
        <v>7</v>
      </c>
    </row>
    <row r="1762" spans="1:3" ht="15" customHeight="1" x14ac:dyDescent="0.25">
      <c r="A1762" s="39" t="s">
        <v>511</v>
      </c>
      <c r="B1762" s="33">
        <v>8494.2000000000007</v>
      </c>
      <c r="C1762" s="38" t="s">
        <v>7</v>
      </c>
    </row>
    <row r="1763" spans="1:3" ht="15" customHeight="1" x14ac:dyDescent="0.25">
      <c r="A1763" s="39" t="s">
        <v>511</v>
      </c>
      <c r="B1763" s="33">
        <v>16988.400000000001</v>
      </c>
      <c r="C1763" s="38" t="s">
        <v>7</v>
      </c>
    </row>
    <row r="1764" spans="1:3" ht="15" customHeight="1" x14ac:dyDescent="0.25">
      <c r="A1764" s="39" t="s">
        <v>511</v>
      </c>
      <c r="B1764" s="33">
        <v>8494.2000000000007</v>
      </c>
      <c r="C1764" s="38" t="s">
        <v>7</v>
      </c>
    </row>
    <row r="1765" spans="1:3" ht="15" customHeight="1" x14ac:dyDescent="0.25">
      <c r="A1765" s="39" t="s">
        <v>511</v>
      </c>
      <c r="B1765" s="33">
        <v>88108.2</v>
      </c>
      <c r="C1765" s="38" t="s">
        <v>7</v>
      </c>
    </row>
    <row r="1766" spans="1:3" ht="15" customHeight="1" x14ac:dyDescent="0.25">
      <c r="A1766" s="39" t="s">
        <v>511</v>
      </c>
      <c r="B1766" s="33">
        <v>8526.6</v>
      </c>
      <c r="C1766" s="38" t="s">
        <v>7</v>
      </c>
    </row>
    <row r="1767" spans="1:3" ht="15" customHeight="1" x14ac:dyDescent="0.25">
      <c r="A1767" s="39" t="s">
        <v>511</v>
      </c>
      <c r="B1767" s="33">
        <v>19916.400000000001</v>
      </c>
      <c r="C1767" s="38" t="s">
        <v>7</v>
      </c>
    </row>
    <row r="1768" spans="1:3" ht="15" customHeight="1" x14ac:dyDescent="0.25">
      <c r="A1768" s="39" t="s">
        <v>511</v>
      </c>
      <c r="B1768" s="33">
        <v>4267.8</v>
      </c>
      <c r="C1768" s="38" t="s">
        <v>7</v>
      </c>
    </row>
    <row r="1769" spans="1:3" ht="15" customHeight="1" x14ac:dyDescent="0.25">
      <c r="A1769" s="39" t="s">
        <v>511</v>
      </c>
      <c r="B1769" s="33">
        <v>4267.8</v>
      </c>
      <c r="C1769" s="38" t="s">
        <v>7</v>
      </c>
    </row>
    <row r="1770" spans="1:3" ht="15" customHeight="1" x14ac:dyDescent="0.25">
      <c r="A1770" s="39" t="s">
        <v>511</v>
      </c>
      <c r="B1770" s="33">
        <v>21339</v>
      </c>
      <c r="C1770" s="38" t="s">
        <v>7</v>
      </c>
    </row>
    <row r="1771" spans="1:3" ht="15" customHeight="1" x14ac:dyDescent="0.25">
      <c r="A1771" s="39" t="s">
        <v>511</v>
      </c>
      <c r="B1771" s="33">
        <v>5748</v>
      </c>
      <c r="C1771" s="38" t="s">
        <v>7</v>
      </c>
    </row>
    <row r="1772" spans="1:3" ht="15" customHeight="1" x14ac:dyDescent="0.25">
      <c r="A1772" s="39" t="s">
        <v>511</v>
      </c>
      <c r="B1772" s="33">
        <v>24429</v>
      </c>
      <c r="C1772" s="38" t="s">
        <v>7</v>
      </c>
    </row>
    <row r="1773" spans="1:3" ht="15" customHeight="1" x14ac:dyDescent="0.25">
      <c r="A1773" s="39" t="s">
        <v>511</v>
      </c>
      <c r="B1773" s="33">
        <v>20118</v>
      </c>
      <c r="C1773" s="38" t="s">
        <v>7</v>
      </c>
    </row>
    <row r="1774" spans="1:3" ht="15" customHeight="1" x14ac:dyDescent="0.25">
      <c r="A1774" s="39" t="s">
        <v>511</v>
      </c>
      <c r="B1774" s="33">
        <v>21555</v>
      </c>
      <c r="C1774" s="38" t="s">
        <v>7</v>
      </c>
    </row>
    <row r="1775" spans="1:3" ht="15" customHeight="1" x14ac:dyDescent="0.25">
      <c r="A1775" s="38" t="s">
        <v>512</v>
      </c>
      <c r="B1775" s="33">
        <v>3702.18</v>
      </c>
      <c r="C1775" s="38" t="s">
        <v>34</v>
      </c>
    </row>
    <row r="1776" spans="1:3" ht="15" customHeight="1" x14ac:dyDescent="0.25">
      <c r="A1776" s="38" t="s">
        <v>513</v>
      </c>
      <c r="B1776" s="33">
        <v>5942.5</v>
      </c>
      <c r="C1776" s="38" t="s">
        <v>152</v>
      </c>
    </row>
    <row r="1777" spans="1:3" ht="15" customHeight="1" x14ac:dyDescent="0.25">
      <c r="A1777" s="38" t="s">
        <v>514</v>
      </c>
      <c r="B1777" s="33">
        <v>8699.11</v>
      </c>
      <c r="C1777" s="38" t="s">
        <v>7</v>
      </c>
    </row>
    <row r="1778" spans="1:3" ht="15" customHeight="1" x14ac:dyDescent="0.25">
      <c r="A1778" s="38" t="s">
        <v>515</v>
      </c>
      <c r="B1778" s="33">
        <v>8319.5</v>
      </c>
      <c r="C1778" s="38" t="s">
        <v>7</v>
      </c>
    </row>
    <row r="1779" spans="1:3" ht="15" customHeight="1" x14ac:dyDescent="0.25">
      <c r="A1779" s="39" t="s">
        <v>516</v>
      </c>
      <c r="B1779" s="33">
        <v>7027.5</v>
      </c>
      <c r="C1779" s="38" t="s">
        <v>7</v>
      </c>
    </row>
    <row r="1780" spans="1:3" ht="15" customHeight="1" x14ac:dyDescent="0.25">
      <c r="A1780" s="39" t="s">
        <v>516</v>
      </c>
      <c r="B1780" s="33">
        <v>3568.74</v>
      </c>
      <c r="C1780" s="38" t="s">
        <v>7</v>
      </c>
    </row>
    <row r="1781" spans="1:3" ht="15" customHeight="1" x14ac:dyDescent="0.25">
      <c r="A1781" s="39" t="s">
        <v>516</v>
      </c>
      <c r="B1781" s="33">
        <v>3803.81</v>
      </c>
      <c r="C1781" s="38" t="s">
        <v>7</v>
      </c>
    </row>
    <row r="1782" spans="1:3" ht="15" customHeight="1" x14ac:dyDescent="0.25">
      <c r="A1782" s="39" t="s">
        <v>516</v>
      </c>
      <c r="B1782" s="33">
        <v>4937.38</v>
      </c>
      <c r="C1782" s="38" t="s">
        <v>7</v>
      </c>
    </row>
    <row r="1783" spans="1:3" ht="15" customHeight="1" x14ac:dyDescent="0.25">
      <c r="A1783" s="39" t="s">
        <v>516</v>
      </c>
      <c r="B1783" s="33">
        <v>4375.6899999999996</v>
      </c>
      <c r="C1783" s="38" t="s">
        <v>7</v>
      </c>
    </row>
    <row r="1784" spans="1:3" ht="15" customHeight="1" x14ac:dyDescent="0.25">
      <c r="A1784" s="38" t="s">
        <v>517</v>
      </c>
      <c r="B1784" s="33">
        <v>51535</v>
      </c>
      <c r="C1784" s="38" t="s">
        <v>152</v>
      </c>
    </row>
    <row r="1785" spans="1:3" ht="15" customHeight="1" x14ac:dyDescent="0.25">
      <c r="A1785" s="38" t="s">
        <v>518</v>
      </c>
      <c r="B1785" s="33">
        <v>48021.25</v>
      </c>
      <c r="C1785" s="38" t="s">
        <v>152</v>
      </c>
    </row>
    <row r="1786" spans="1:3" ht="15" customHeight="1" x14ac:dyDescent="0.25">
      <c r="A1786" s="38" t="s">
        <v>519</v>
      </c>
      <c r="B1786" s="33">
        <v>237.7</v>
      </c>
      <c r="C1786" s="38" t="s">
        <v>7</v>
      </c>
    </row>
    <row r="1787" spans="1:3" ht="15" customHeight="1" x14ac:dyDescent="0.25">
      <c r="A1787" s="38" t="s">
        <v>520</v>
      </c>
      <c r="B1787" s="33">
        <v>332.78</v>
      </c>
      <c r="C1787" s="38" t="s">
        <v>7</v>
      </c>
    </row>
    <row r="1788" spans="1:3" ht="15" customHeight="1" x14ac:dyDescent="0.25">
      <c r="A1788" s="38" t="s">
        <v>520</v>
      </c>
      <c r="B1788" s="33">
        <v>1728.08</v>
      </c>
      <c r="C1788" s="38" t="s">
        <v>7</v>
      </c>
    </row>
    <row r="1789" spans="1:3" ht="15" customHeight="1" x14ac:dyDescent="0.25">
      <c r="A1789" s="38" t="s">
        <v>520</v>
      </c>
      <c r="B1789" s="33">
        <v>3374.09</v>
      </c>
      <c r="C1789" s="38" t="s">
        <v>5</v>
      </c>
    </row>
    <row r="1790" spans="1:3" ht="15" customHeight="1" x14ac:dyDescent="0.25">
      <c r="A1790" s="38" t="s">
        <v>520</v>
      </c>
      <c r="B1790" s="33">
        <v>2874</v>
      </c>
      <c r="C1790" s="38" t="s">
        <v>5</v>
      </c>
    </row>
    <row r="1791" spans="1:3" ht="15" customHeight="1" x14ac:dyDescent="0.25">
      <c r="A1791" s="38" t="s">
        <v>328</v>
      </c>
      <c r="B1791" s="33">
        <v>6738.8</v>
      </c>
      <c r="C1791" s="38" t="s">
        <v>7</v>
      </c>
    </row>
    <row r="1792" spans="1:3" ht="15" customHeight="1" x14ac:dyDescent="0.25">
      <c r="A1792" s="38" t="s">
        <v>319</v>
      </c>
      <c r="B1792" s="33">
        <v>2538.38</v>
      </c>
      <c r="C1792" s="38" t="s">
        <v>26</v>
      </c>
    </row>
    <row r="1793" spans="1:3" ht="15" customHeight="1" x14ac:dyDescent="0.25">
      <c r="A1793" s="38" t="s">
        <v>327</v>
      </c>
      <c r="B1793" s="33">
        <v>6804.77</v>
      </c>
      <c r="C1793" s="38" t="s">
        <v>7</v>
      </c>
    </row>
    <row r="1794" spans="1:3" ht="15" customHeight="1" x14ac:dyDescent="0.25">
      <c r="A1794" s="38" t="s">
        <v>320</v>
      </c>
      <c r="B1794" s="33">
        <v>29672.45</v>
      </c>
      <c r="C1794" s="38" t="s">
        <v>7</v>
      </c>
    </row>
    <row r="1795" spans="1:3" ht="15" customHeight="1" x14ac:dyDescent="0.25">
      <c r="A1795" s="38" t="s">
        <v>320</v>
      </c>
      <c r="B1795" s="33">
        <v>15566.97</v>
      </c>
      <c r="C1795" s="38" t="s">
        <v>7</v>
      </c>
    </row>
    <row r="1796" spans="1:3" ht="15" customHeight="1" x14ac:dyDescent="0.25">
      <c r="A1796" s="38" t="s">
        <v>320</v>
      </c>
      <c r="B1796" s="33">
        <v>21675.31</v>
      </c>
      <c r="C1796" s="38" t="s">
        <v>7</v>
      </c>
    </row>
    <row r="1797" spans="1:3" ht="15" customHeight="1" x14ac:dyDescent="0.25">
      <c r="A1797" s="38" t="s">
        <v>320</v>
      </c>
      <c r="B1797" s="33">
        <v>32065.919999999998</v>
      </c>
      <c r="C1797" s="38" t="s">
        <v>7</v>
      </c>
    </row>
    <row r="1798" spans="1:3" ht="15" customHeight="1" x14ac:dyDescent="0.25">
      <c r="A1798" s="38" t="s">
        <v>320</v>
      </c>
      <c r="B1798" s="33">
        <v>30999.11</v>
      </c>
      <c r="C1798" s="38" t="s">
        <v>7</v>
      </c>
    </row>
    <row r="1799" spans="1:3" ht="15" customHeight="1" x14ac:dyDescent="0.25">
      <c r="A1799" s="38" t="s">
        <v>320</v>
      </c>
      <c r="B1799" s="33">
        <v>16812.900000000001</v>
      </c>
      <c r="C1799" s="38" t="s">
        <v>7</v>
      </c>
    </row>
    <row r="1800" spans="1:3" ht="15" customHeight="1" x14ac:dyDescent="0.25">
      <c r="A1800" s="38" t="s">
        <v>320</v>
      </c>
      <c r="B1800" s="33">
        <v>10766.4</v>
      </c>
      <c r="C1800" s="38" t="s">
        <v>7</v>
      </c>
    </row>
    <row r="1801" spans="1:3" ht="15" customHeight="1" x14ac:dyDescent="0.25">
      <c r="A1801" s="38" t="s">
        <v>320</v>
      </c>
      <c r="B1801" s="33">
        <v>5082.83</v>
      </c>
      <c r="C1801" s="38" t="s">
        <v>7</v>
      </c>
    </row>
    <row r="1802" spans="1:3" ht="15" customHeight="1" x14ac:dyDescent="0.25">
      <c r="A1802" s="38" t="s">
        <v>317</v>
      </c>
      <c r="B1802" s="33">
        <v>468.8</v>
      </c>
      <c r="C1802" s="38" t="s">
        <v>5</v>
      </c>
    </row>
    <row r="1803" spans="1:3" ht="15" customHeight="1" x14ac:dyDescent="0.25">
      <c r="A1803" s="38" t="s">
        <v>322</v>
      </c>
      <c r="B1803" s="33">
        <v>2074.44</v>
      </c>
      <c r="C1803" s="38" t="s">
        <v>5</v>
      </c>
    </row>
    <row r="1804" spans="1:3" ht="15" customHeight="1" x14ac:dyDescent="0.25">
      <c r="A1804" s="38" t="s">
        <v>324</v>
      </c>
      <c r="B1804" s="33">
        <v>10166.450000000001</v>
      </c>
      <c r="C1804" s="38" t="s">
        <v>107</v>
      </c>
    </row>
    <row r="1805" spans="1:3" ht="15" customHeight="1" x14ac:dyDescent="0.25">
      <c r="A1805" s="38" t="s">
        <v>324</v>
      </c>
      <c r="B1805" s="33">
        <v>9669.84</v>
      </c>
      <c r="C1805" s="38" t="s">
        <v>107</v>
      </c>
    </row>
    <row r="1806" spans="1:3" ht="15" customHeight="1" x14ac:dyDescent="0.25">
      <c r="A1806" s="38" t="s">
        <v>324</v>
      </c>
      <c r="B1806" s="33">
        <v>8433</v>
      </c>
      <c r="C1806" s="38" t="s">
        <v>107</v>
      </c>
    </row>
    <row r="1807" spans="1:3" ht="15" customHeight="1" x14ac:dyDescent="0.25">
      <c r="A1807" s="38" t="s">
        <v>324</v>
      </c>
      <c r="B1807" s="33">
        <v>14092.48</v>
      </c>
      <c r="C1807" s="38" t="s">
        <v>107</v>
      </c>
    </row>
    <row r="1808" spans="1:3" ht="15" customHeight="1" x14ac:dyDescent="0.25">
      <c r="A1808" s="38" t="s">
        <v>324</v>
      </c>
      <c r="B1808" s="33">
        <v>25120.97</v>
      </c>
      <c r="C1808" s="38" t="s">
        <v>107</v>
      </c>
    </row>
    <row r="1809" spans="1:3" ht="15" customHeight="1" x14ac:dyDescent="0.25">
      <c r="A1809" s="38" t="s">
        <v>323</v>
      </c>
      <c r="B1809" s="33">
        <v>8507.9599999999991</v>
      </c>
      <c r="C1809" s="38" t="s">
        <v>7</v>
      </c>
    </row>
    <row r="1810" spans="1:3" ht="15" customHeight="1" x14ac:dyDescent="0.25">
      <c r="A1810" s="38" t="s">
        <v>323</v>
      </c>
      <c r="B1810" s="33">
        <v>3079.05</v>
      </c>
      <c r="C1810" s="38" t="s">
        <v>7</v>
      </c>
    </row>
    <row r="1811" spans="1:3" ht="15" customHeight="1" x14ac:dyDescent="0.25">
      <c r="A1811" s="38" t="s">
        <v>323</v>
      </c>
      <c r="B1811" s="33">
        <v>6227</v>
      </c>
      <c r="C1811" s="38" t="s">
        <v>7</v>
      </c>
    </row>
    <row r="1812" spans="1:3" ht="15" customHeight="1" x14ac:dyDescent="0.25">
      <c r="A1812" s="38" t="s">
        <v>323</v>
      </c>
      <c r="B1812" s="33">
        <v>1609.44</v>
      </c>
      <c r="C1812" s="38" t="s">
        <v>7</v>
      </c>
    </row>
    <row r="1813" spans="1:3" ht="15" customHeight="1" x14ac:dyDescent="0.25">
      <c r="A1813" s="38" t="s">
        <v>323</v>
      </c>
      <c r="B1813" s="33">
        <v>3218.88</v>
      </c>
      <c r="C1813" s="38" t="s">
        <v>7</v>
      </c>
    </row>
    <row r="1814" spans="1:3" ht="15" customHeight="1" x14ac:dyDescent="0.25">
      <c r="A1814" s="38" t="s">
        <v>323</v>
      </c>
      <c r="B1814" s="33">
        <v>9819.5</v>
      </c>
      <c r="C1814" s="38" t="s">
        <v>7</v>
      </c>
    </row>
    <row r="1815" spans="1:3" ht="15" customHeight="1" x14ac:dyDescent="0.25">
      <c r="A1815" s="38" t="s">
        <v>323</v>
      </c>
      <c r="B1815" s="33">
        <v>4623.45</v>
      </c>
      <c r="C1815" s="38" t="s">
        <v>7</v>
      </c>
    </row>
    <row r="1816" spans="1:3" ht="15" customHeight="1" x14ac:dyDescent="0.25">
      <c r="A1816" s="38" t="s">
        <v>323</v>
      </c>
      <c r="B1816" s="33">
        <v>810.94</v>
      </c>
      <c r="C1816" s="38" t="s">
        <v>7</v>
      </c>
    </row>
    <row r="1817" spans="1:3" ht="15" customHeight="1" x14ac:dyDescent="0.25">
      <c r="A1817" s="38" t="s">
        <v>521</v>
      </c>
      <c r="B1817" s="33">
        <v>7252.5</v>
      </c>
      <c r="C1817" s="38" t="s">
        <v>152</v>
      </c>
    </row>
    <row r="1818" spans="1:3" ht="15" customHeight="1" x14ac:dyDescent="0.25">
      <c r="A1818" s="38" t="s">
        <v>522</v>
      </c>
      <c r="B1818" s="33">
        <v>6769</v>
      </c>
      <c r="C1818" s="38" t="s">
        <v>152</v>
      </c>
    </row>
    <row r="1819" spans="1:3" ht="15" customHeight="1" x14ac:dyDescent="0.25">
      <c r="A1819" s="38" t="s">
        <v>523</v>
      </c>
      <c r="B1819" s="33">
        <v>13538</v>
      </c>
      <c r="C1819" s="38" t="s">
        <v>152</v>
      </c>
    </row>
    <row r="1820" spans="1:3" ht="15" customHeight="1" x14ac:dyDescent="0.25">
      <c r="A1820" s="38" t="s">
        <v>321</v>
      </c>
      <c r="B1820" s="33">
        <v>3748</v>
      </c>
      <c r="C1820" s="38" t="s">
        <v>7</v>
      </c>
    </row>
    <row r="1821" spans="1:3" ht="15" customHeight="1" x14ac:dyDescent="0.25">
      <c r="A1821" s="38" t="s">
        <v>321</v>
      </c>
      <c r="B1821" s="33">
        <v>3748</v>
      </c>
      <c r="C1821" s="38" t="s">
        <v>7</v>
      </c>
    </row>
    <row r="1822" spans="1:3" ht="15" customHeight="1" x14ac:dyDescent="0.25">
      <c r="A1822" s="38" t="s">
        <v>321</v>
      </c>
      <c r="B1822" s="33">
        <v>16866</v>
      </c>
      <c r="C1822" s="38" t="s">
        <v>7</v>
      </c>
    </row>
    <row r="1823" spans="1:3" ht="15" customHeight="1" x14ac:dyDescent="0.25">
      <c r="A1823" s="38" t="s">
        <v>321</v>
      </c>
      <c r="B1823" s="33">
        <v>13667.75</v>
      </c>
      <c r="C1823" s="38" t="s">
        <v>7</v>
      </c>
    </row>
    <row r="1824" spans="1:3" ht="15" customHeight="1" x14ac:dyDescent="0.25">
      <c r="A1824" s="38" t="s">
        <v>321</v>
      </c>
      <c r="B1824" s="33">
        <v>10189.879999999999</v>
      </c>
      <c r="C1824" s="38" t="s">
        <v>7</v>
      </c>
    </row>
    <row r="1825" spans="1:3" ht="15" customHeight="1" x14ac:dyDescent="0.25">
      <c r="A1825" s="38" t="s">
        <v>321</v>
      </c>
      <c r="B1825" s="33">
        <v>7496</v>
      </c>
      <c r="C1825" s="38" t="s">
        <v>7</v>
      </c>
    </row>
    <row r="1826" spans="1:3" ht="15" customHeight="1" x14ac:dyDescent="0.25">
      <c r="A1826" s="38" t="s">
        <v>321</v>
      </c>
      <c r="B1826" s="33">
        <v>21902.38</v>
      </c>
      <c r="C1826" s="38" t="s">
        <v>7</v>
      </c>
    </row>
    <row r="1827" spans="1:3" ht="15" customHeight="1" x14ac:dyDescent="0.25">
      <c r="A1827" s="38" t="s">
        <v>321</v>
      </c>
      <c r="B1827" s="33">
        <v>6559</v>
      </c>
      <c r="C1827" s="38" t="s">
        <v>7</v>
      </c>
    </row>
    <row r="1828" spans="1:3" ht="15" customHeight="1" x14ac:dyDescent="0.25">
      <c r="A1828" s="38" t="s">
        <v>321</v>
      </c>
      <c r="B1828" s="33">
        <v>6559</v>
      </c>
      <c r="C1828" s="38" t="s">
        <v>7</v>
      </c>
    </row>
    <row r="1829" spans="1:3" ht="15" customHeight="1" x14ac:dyDescent="0.25">
      <c r="A1829" s="38" t="s">
        <v>321</v>
      </c>
      <c r="B1829" s="33">
        <v>6559</v>
      </c>
      <c r="C1829" s="38" t="s">
        <v>7</v>
      </c>
    </row>
    <row r="1830" spans="1:3" ht="15" customHeight="1" x14ac:dyDescent="0.25">
      <c r="A1830" s="38" t="s">
        <v>321</v>
      </c>
      <c r="B1830" s="33">
        <v>3803.2</v>
      </c>
      <c r="C1830" s="38" t="s">
        <v>7</v>
      </c>
    </row>
    <row r="1831" spans="1:3" ht="15" customHeight="1" x14ac:dyDescent="0.25">
      <c r="A1831" s="38" t="s">
        <v>321</v>
      </c>
      <c r="B1831" s="33">
        <v>3803.2</v>
      </c>
      <c r="C1831" s="38" t="s">
        <v>7</v>
      </c>
    </row>
    <row r="1832" spans="1:3" ht="15" customHeight="1" x14ac:dyDescent="0.25">
      <c r="A1832" s="38" t="s">
        <v>321</v>
      </c>
      <c r="B1832" s="33">
        <v>4754</v>
      </c>
      <c r="C1832" s="38" t="s">
        <v>7</v>
      </c>
    </row>
    <row r="1833" spans="1:3" ht="15" customHeight="1" x14ac:dyDescent="0.25">
      <c r="A1833" s="38" t="s">
        <v>321</v>
      </c>
      <c r="B1833" s="33">
        <v>4754</v>
      </c>
      <c r="C1833" s="38" t="s">
        <v>7</v>
      </c>
    </row>
    <row r="1834" spans="1:3" ht="15" customHeight="1" x14ac:dyDescent="0.25">
      <c r="A1834" s="38" t="s">
        <v>321</v>
      </c>
      <c r="B1834" s="33">
        <v>6655.6</v>
      </c>
      <c r="C1834" s="38" t="s">
        <v>7</v>
      </c>
    </row>
    <row r="1835" spans="1:3" ht="15" customHeight="1" x14ac:dyDescent="0.25">
      <c r="A1835" s="38" t="s">
        <v>321</v>
      </c>
      <c r="B1835" s="33">
        <v>8913.75</v>
      </c>
      <c r="C1835" s="38" t="s">
        <v>7</v>
      </c>
    </row>
    <row r="1836" spans="1:3" ht="15" customHeight="1" x14ac:dyDescent="0.25">
      <c r="A1836" s="38" t="s">
        <v>321</v>
      </c>
      <c r="B1836" s="33">
        <v>7606.4</v>
      </c>
      <c r="C1836" s="38" t="s">
        <v>7</v>
      </c>
    </row>
    <row r="1837" spans="1:3" ht="15" customHeight="1" x14ac:dyDescent="0.25">
      <c r="A1837" s="38" t="s">
        <v>321</v>
      </c>
      <c r="B1837" s="33">
        <v>6536.75</v>
      </c>
      <c r="C1837" s="38" t="s">
        <v>7</v>
      </c>
    </row>
    <row r="1838" spans="1:3" ht="15" customHeight="1" x14ac:dyDescent="0.25">
      <c r="A1838" s="38" t="s">
        <v>321</v>
      </c>
      <c r="B1838" s="33">
        <v>15472</v>
      </c>
      <c r="C1838" s="38" t="s">
        <v>7</v>
      </c>
    </row>
    <row r="1839" spans="1:3" ht="15" customHeight="1" x14ac:dyDescent="0.25">
      <c r="A1839" s="38" t="s">
        <v>321</v>
      </c>
      <c r="B1839" s="33">
        <v>4835</v>
      </c>
      <c r="C1839" s="38" t="s">
        <v>7</v>
      </c>
    </row>
    <row r="1840" spans="1:3" ht="15" customHeight="1" x14ac:dyDescent="0.25">
      <c r="A1840" s="38" t="s">
        <v>321</v>
      </c>
      <c r="B1840" s="33">
        <v>4835</v>
      </c>
      <c r="C1840" s="38" t="s">
        <v>7</v>
      </c>
    </row>
    <row r="1841" spans="1:3" ht="15" customHeight="1" x14ac:dyDescent="0.25">
      <c r="A1841" s="38" t="s">
        <v>321</v>
      </c>
      <c r="B1841" s="33">
        <v>4835</v>
      </c>
      <c r="C1841" s="38" t="s">
        <v>7</v>
      </c>
    </row>
    <row r="1842" spans="1:3" ht="15" customHeight="1" x14ac:dyDescent="0.25">
      <c r="A1842" s="38" t="s">
        <v>321</v>
      </c>
      <c r="B1842" s="33">
        <v>3868</v>
      </c>
      <c r="C1842" s="38" t="s">
        <v>7</v>
      </c>
    </row>
    <row r="1843" spans="1:3" ht="15" customHeight="1" x14ac:dyDescent="0.25">
      <c r="A1843" s="38" t="s">
        <v>321</v>
      </c>
      <c r="B1843" s="33">
        <v>3868</v>
      </c>
      <c r="C1843" s="38" t="s">
        <v>7</v>
      </c>
    </row>
    <row r="1844" spans="1:3" ht="15" customHeight="1" x14ac:dyDescent="0.25">
      <c r="A1844" s="38" t="s">
        <v>321</v>
      </c>
      <c r="B1844" s="33">
        <v>22573.41</v>
      </c>
      <c r="C1844" s="38" t="s">
        <v>7</v>
      </c>
    </row>
    <row r="1845" spans="1:3" ht="15" customHeight="1" x14ac:dyDescent="0.25">
      <c r="A1845" s="38" t="s">
        <v>321</v>
      </c>
      <c r="B1845" s="33">
        <v>10999.63</v>
      </c>
      <c r="C1845" s="38" t="s">
        <v>7</v>
      </c>
    </row>
    <row r="1846" spans="1:3" ht="15" customHeight="1" x14ac:dyDescent="0.25">
      <c r="A1846" s="38" t="s">
        <v>321</v>
      </c>
      <c r="B1846" s="33">
        <v>5076.75</v>
      </c>
      <c r="C1846" s="38" t="s">
        <v>7</v>
      </c>
    </row>
    <row r="1847" spans="1:3" ht="15" customHeight="1" x14ac:dyDescent="0.25">
      <c r="A1847" s="38" t="s">
        <v>321</v>
      </c>
      <c r="B1847" s="33">
        <v>3868</v>
      </c>
      <c r="C1847" s="38" t="s">
        <v>7</v>
      </c>
    </row>
    <row r="1848" spans="1:3" ht="15" customHeight="1" x14ac:dyDescent="0.25">
      <c r="A1848" s="38" t="s">
        <v>321</v>
      </c>
      <c r="B1848" s="33">
        <v>3868</v>
      </c>
      <c r="C1848" s="38" t="s">
        <v>7</v>
      </c>
    </row>
    <row r="1849" spans="1:3" ht="15" customHeight="1" x14ac:dyDescent="0.25">
      <c r="A1849" s="38" t="s">
        <v>321</v>
      </c>
      <c r="B1849" s="33">
        <v>4835</v>
      </c>
      <c r="C1849" s="38" t="s">
        <v>7</v>
      </c>
    </row>
    <row r="1850" spans="1:3" ht="15" customHeight="1" x14ac:dyDescent="0.25">
      <c r="A1850" s="38" t="s">
        <v>321</v>
      </c>
      <c r="B1850" s="33">
        <v>3418.35</v>
      </c>
      <c r="C1850" s="38" t="s">
        <v>7</v>
      </c>
    </row>
    <row r="1851" spans="1:3" ht="15" customHeight="1" x14ac:dyDescent="0.25">
      <c r="A1851" s="38" t="s">
        <v>321</v>
      </c>
      <c r="B1851" s="33">
        <v>15230.25</v>
      </c>
      <c r="C1851" s="38" t="s">
        <v>7</v>
      </c>
    </row>
    <row r="1852" spans="1:3" ht="15" customHeight="1" x14ac:dyDescent="0.25">
      <c r="A1852" s="38" t="s">
        <v>321</v>
      </c>
      <c r="B1852" s="33">
        <v>8081.63</v>
      </c>
      <c r="C1852" s="38" t="s">
        <v>7</v>
      </c>
    </row>
    <row r="1853" spans="1:3" ht="15" customHeight="1" x14ac:dyDescent="0.25">
      <c r="A1853" s="38" t="s">
        <v>321</v>
      </c>
      <c r="B1853" s="33">
        <v>6559</v>
      </c>
      <c r="C1853" s="38" t="s">
        <v>7</v>
      </c>
    </row>
    <row r="1854" spans="1:3" ht="15" customHeight="1" x14ac:dyDescent="0.25">
      <c r="A1854" s="38" t="s">
        <v>321</v>
      </c>
      <c r="B1854" s="33">
        <v>4685</v>
      </c>
      <c r="C1854" s="38" t="s">
        <v>7</v>
      </c>
    </row>
    <row r="1855" spans="1:3" ht="15" customHeight="1" x14ac:dyDescent="0.25">
      <c r="A1855" s="38" t="s">
        <v>321</v>
      </c>
      <c r="B1855" s="33">
        <v>12181</v>
      </c>
      <c r="C1855" s="38" t="s">
        <v>7</v>
      </c>
    </row>
    <row r="1856" spans="1:3" ht="15" customHeight="1" x14ac:dyDescent="0.25">
      <c r="A1856" s="38" t="s">
        <v>321</v>
      </c>
      <c r="B1856" s="33">
        <v>12181</v>
      </c>
      <c r="C1856" s="38" t="s">
        <v>7</v>
      </c>
    </row>
    <row r="1857" spans="1:3" ht="15" customHeight="1" x14ac:dyDescent="0.25">
      <c r="A1857" s="38" t="s">
        <v>321</v>
      </c>
      <c r="B1857" s="33">
        <v>10307</v>
      </c>
      <c r="C1857" s="38" t="s">
        <v>7</v>
      </c>
    </row>
    <row r="1858" spans="1:3" ht="15" customHeight="1" x14ac:dyDescent="0.25">
      <c r="A1858" s="38" t="s">
        <v>321</v>
      </c>
      <c r="B1858" s="33">
        <v>9370</v>
      </c>
      <c r="C1858" s="38" t="s">
        <v>7</v>
      </c>
    </row>
    <row r="1859" spans="1:3" ht="15" customHeight="1" x14ac:dyDescent="0.25">
      <c r="A1859" s="38" t="s">
        <v>321</v>
      </c>
      <c r="B1859" s="33">
        <v>30569.63</v>
      </c>
      <c r="C1859" s="38" t="s">
        <v>7</v>
      </c>
    </row>
    <row r="1860" spans="1:3" ht="15" customHeight="1" x14ac:dyDescent="0.25">
      <c r="A1860" s="38" t="s">
        <v>344</v>
      </c>
      <c r="B1860" s="33">
        <v>82897.5</v>
      </c>
      <c r="C1860" s="38" t="s">
        <v>152</v>
      </c>
    </row>
    <row r="1861" spans="1:3" ht="15" customHeight="1" x14ac:dyDescent="0.25">
      <c r="A1861" s="38" t="s">
        <v>344</v>
      </c>
      <c r="B1861" s="33">
        <v>82897.5</v>
      </c>
      <c r="C1861" s="38" t="s">
        <v>152</v>
      </c>
    </row>
    <row r="1862" spans="1:3" ht="15" customHeight="1" x14ac:dyDescent="0.25">
      <c r="A1862" s="38" t="s">
        <v>344</v>
      </c>
      <c r="B1862" s="33">
        <v>82897.5</v>
      </c>
      <c r="C1862" s="38" t="s">
        <v>152</v>
      </c>
    </row>
    <row r="1863" spans="1:3" ht="15" customHeight="1" x14ac:dyDescent="0.25">
      <c r="A1863" s="38" t="s">
        <v>344</v>
      </c>
      <c r="B1863" s="33">
        <v>80232.5</v>
      </c>
      <c r="C1863" s="38" t="s">
        <v>152</v>
      </c>
    </row>
    <row r="1864" spans="1:3" ht="15" customHeight="1" x14ac:dyDescent="0.25">
      <c r="A1864" s="38" t="s">
        <v>349</v>
      </c>
      <c r="B1864" s="33">
        <v>82897.5</v>
      </c>
      <c r="C1864" s="38" t="s">
        <v>152</v>
      </c>
    </row>
    <row r="1865" spans="1:3" ht="15" customHeight="1" x14ac:dyDescent="0.25">
      <c r="A1865" s="38" t="s">
        <v>176</v>
      </c>
      <c r="B1865" s="33">
        <v>20204.5</v>
      </c>
      <c r="C1865" s="38" t="s">
        <v>152</v>
      </c>
    </row>
    <row r="1866" spans="1:3" ht="15" customHeight="1" x14ac:dyDescent="0.25">
      <c r="A1866" s="38" t="s">
        <v>176</v>
      </c>
      <c r="B1866" s="33">
        <v>18948</v>
      </c>
      <c r="C1866" s="38" t="s">
        <v>152</v>
      </c>
    </row>
    <row r="1867" spans="1:3" ht="15" customHeight="1" x14ac:dyDescent="0.25">
      <c r="A1867" s="38" t="s">
        <v>176</v>
      </c>
      <c r="B1867" s="33">
        <v>18752</v>
      </c>
      <c r="C1867" s="38" t="s">
        <v>152</v>
      </c>
    </row>
    <row r="1868" spans="1:3" ht="15" customHeight="1" x14ac:dyDescent="0.25">
      <c r="A1868" s="38" t="s">
        <v>176</v>
      </c>
      <c r="B1868" s="33">
        <v>18876</v>
      </c>
      <c r="C1868" s="38" t="s">
        <v>152</v>
      </c>
    </row>
    <row r="1869" spans="1:3" ht="15" customHeight="1" x14ac:dyDescent="0.25">
      <c r="A1869" s="38" t="s">
        <v>176</v>
      </c>
      <c r="B1869" s="33">
        <v>18876</v>
      </c>
      <c r="C1869" s="38" t="s">
        <v>152</v>
      </c>
    </row>
    <row r="1870" spans="1:3" ht="15" customHeight="1" x14ac:dyDescent="0.25">
      <c r="A1870" s="38" t="s">
        <v>176</v>
      </c>
      <c r="B1870" s="33">
        <v>18948</v>
      </c>
      <c r="C1870" s="38" t="s">
        <v>152</v>
      </c>
    </row>
    <row r="1871" spans="1:3" ht="15" customHeight="1" x14ac:dyDescent="0.25">
      <c r="A1871" s="38" t="s">
        <v>176</v>
      </c>
      <c r="B1871" s="33">
        <v>18948</v>
      </c>
      <c r="C1871" s="38" t="s">
        <v>152</v>
      </c>
    </row>
    <row r="1872" spans="1:3" ht="15" customHeight="1" x14ac:dyDescent="0.25">
      <c r="A1872" s="38" t="s">
        <v>176</v>
      </c>
      <c r="B1872" s="33">
        <v>19308</v>
      </c>
      <c r="C1872" s="38" t="s">
        <v>152</v>
      </c>
    </row>
    <row r="1873" spans="1:3" ht="15" customHeight="1" x14ac:dyDescent="0.25">
      <c r="A1873" s="38" t="s">
        <v>175</v>
      </c>
      <c r="B1873" s="33">
        <v>23770</v>
      </c>
      <c r="C1873" s="38" t="s">
        <v>152</v>
      </c>
    </row>
    <row r="1874" spans="1:3" ht="15" customHeight="1" x14ac:dyDescent="0.25">
      <c r="A1874" s="38" t="s">
        <v>175</v>
      </c>
      <c r="B1874" s="33">
        <v>24175</v>
      </c>
      <c r="C1874" s="38" t="s">
        <v>152</v>
      </c>
    </row>
    <row r="1875" spans="1:3" ht="15" customHeight="1" x14ac:dyDescent="0.25">
      <c r="A1875" s="38" t="s">
        <v>180</v>
      </c>
      <c r="B1875" s="33">
        <v>82985</v>
      </c>
      <c r="C1875" s="38" t="s">
        <v>152</v>
      </c>
    </row>
    <row r="1876" spans="1:3" ht="15" customHeight="1" x14ac:dyDescent="0.25">
      <c r="A1876" s="38" t="s">
        <v>183</v>
      </c>
      <c r="B1876" s="33">
        <v>29937.5</v>
      </c>
      <c r="C1876" s="38" t="s">
        <v>152</v>
      </c>
    </row>
    <row r="1877" spans="1:3" ht="15" customHeight="1" x14ac:dyDescent="0.25">
      <c r="A1877" s="38" t="s">
        <v>524</v>
      </c>
      <c r="B1877" s="33">
        <v>19160</v>
      </c>
      <c r="C1877" s="38" t="s">
        <v>152</v>
      </c>
    </row>
    <row r="1878" spans="1:3" ht="15" customHeight="1" x14ac:dyDescent="0.25">
      <c r="A1878" s="38" t="s">
        <v>524</v>
      </c>
      <c r="B1878" s="33">
        <v>89015</v>
      </c>
      <c r="C1878" s="38" t="s">
        <v>152</v>
      </c>
    </row>
    <row r="1879" spans="1:3" ht="15" customHeight="1" x14ac:dyDescent="0.25">
      <c r="A1879" s="38" t="s">
        <v>524</v>
      </c>
      <c r="B1879" s="33">
        <v>89072</v>
      </c>
      <c r="C1879" s="38" t="s">
        <v>152</v>
      </c>
    </row>
    <row r="1880" spans="1:3" ht="15" customHeight="1" x14ac:dyDescent="0.25">
      <c r="A1880" s="38" t="s">
        <v>524</v>
      </c>
      <c r="B1880" s="33">
        <v>80818</v>
      </c>
      <c r="C1880" s="38" t="s">
        <v>152</v>
      </c>
    </row>
    <row r="1881" spans="1:3" ht="15" customHeight="1" x14ac:dyDescent="0.25">
      <c r="A1881" s="38" t="s">
        <v>524</v>
      </c>
      <c r="B1881" s="33">
        <v>97276</v>
      </c>
      <c r="C1881" s="38" t="s">
        <v>152</v>
      </c>
    </row>
    <row r="1882" spans="1:3" ht="15" customHeight="1" x14ac:dyDescent="0.25">
      <c r="A1882" s="38" t="s">
        <v>524</v>
      </c>
      <c r="B1882" s="33">
        <v>19924</v>
      </c>
      <c r="C1882" s="38" t="s">
        <v>152</v>
      </c>
    </row>
    <row r="1883" spans="1:3" ht="15" customHeight="1" x14ac:dyDescent="0.25">
      <c r="A1883" s="38" t="s">
        <v>524</v>
      </c>
      <c r="B1883" s="33">
        <v>84081.75</v>
      </c>
      <c r="C1883" s="38" t="s">
        <v>152</v>
      </c>
    </row>
    <row r="1884" spans="1:3" ht="15" customHeight="1" x14ac:dyDescent="0.25">
      <c r="A1884" s="38" t="s">
        <v>250</v>
      </c>
      <c r="B1884" s="33">
        <v>19924</v>
      </c>
      <c r="C1884" s="38" t="s">
        <v>152</v>
      </c>
    </row>
    <row r="1885" spans="1:3" ht="15" customHeight="1" x14ac:dyDescent="0.25">
      <c r="A1885" s="38" t="s">
        <v>250</v>
      </c>
      <c r="B1885" s="33">
        <v>19924</v>
      </c>
      <c r="C1885" s="38" t="s">
        <v>152</v>
      </c>
    </row>
    <row r="1886" spans="1:3" ht="15" customHeight="1" x14ac:dyDescent="0.25">
      <c r="A1886" s="38" t="s">
        <v>250</v>
      </c>
      <c r="B1886" s="33">
        <v>23425</v>
      </c>
      <c r="C1886" s="38" t="s">
        <v>152</v>
      </c>
    </row>
    <row r="1887" spans="1:3" ht="15" customHeight="1" x14ac:dyDescent="0.25">
      <c r="A1887" s="38" t="s">
        <v>250</v>
      </c>
      <c r="B1887" s="33">
        <v>18968</v>
      </c>
      <c r="C1887" s="38" t="s">
        <v>152</v>
      </c>
    </row>
    <row r="1888" spans="1:3" ht="15" customHeight="1" x14ac:dyDescent="0.25">
      <c r="A1888" s="38" t="s">
        <v>250</v>
      </c>
      <c r="B1888" s="33">
        <v>19160</v>
      </c>
      <c r="C1888" s="38" t="s">
        <v>152</v>
      </c>
    </row>
    <row r="1889" spans="1:3" ht="15" customHeight="1" x14ac:dyDescent="0.25">
      <c r="A1889" s="38" t="s">
        <v>253</v>
      </c>
      <c r="B1889" s="33">
        <v>25482.6</v>
      </c>
      <c r="C1889" s="38" t="s">
        <v>152</v>
      </c>
    </row>
    <row r="1890" spans="1:3" ht="15" customHeight="1" x14ac:dyDescent="0.25">
      <c r="A1890" s="38" t="s">
        <v>178</v>
      </c>
      <c r="B1890" s="33">
        <v>19911.25</v>
      </c>
      <c r="C1890" s="38" t="s">
        <v>152</v>
      </c>
    </row>
    <row r="1891" spans="1:3" ht="15" customHeight="1" x14ac:dyDescent="0.25">
      <c r="A1891" s="38" t="s">
        <v>178</v>
      </c>
      <c r="B1891" s="33">
        <v>23770</v>
      </c>
      <c r="C1891" s="38" t="s">
        <v>152</v>
      </c>
    </row>
    <row r="1892" spans="1:3" ht="15" customHeight="1" x14ac:dyDescent="0.25">
      <c r="A1892" s="38" t="s">
        <v>178</v>
      </c>
      <c r="B1892" s="33">
        <v>19911.25</v>
      </c>
      <c r="C1892" s="38" t="s">
        <v>152</v>
      </c>
    </row>
    <row r="1893" spans="1:3" ht="15" customHeight="1" x14ac:dyDescent="0.25">
      <c r="A1893" s="38" t="s">
        <v>178</v>
      </c>
      <c r="B1893" s="33">
        <v>23770</v>
      </c>
      <c r="C1893" s="38" t="s">
        <v>152</v>
      </c>
    </row>
    <row r="1894" spans="1:3" ht="15" customHeight="1" x14ac:dyDescent="0.25">
      <c r="A1894" s="38" t="s">
        <v>178</v>
      </c>
      <c r="B1894" s="33">
        <v>19924</v>
      </c>
      <c r="C1894" s="38" t="s">
        <v>152</v>
      </c>
    </row>
    <row r="1895" spans="1:3" ht="15" customHeight="1" x14ac:dyDescent="0.25">
      <c r="A1895" s="38" t="s">
        <v>178</v>
      </c>
      <c r="B1895" s="33">
        <v>24135</v>
      </c>
      <c r="C1895" s="38" t="s">
        <v>152</v>
      </c>
    </row>
    <row r="1896" spans="1:3" ht="15" customHeight="1" x14ac:dyDescent="0.25">
      <c r="A1896" s="38" t="s">
        <v>347</v>
      </c>
      <c r="B1896" s="33">
        <v>20204.5</v>
      </c>
      <c r="C1896" s="38" t="s">
        <v>152</v>
      </c>
    </row>
    <row r="1897" spans="1:3" ht="15" customHeight="1" x14ac:dyDescent="0.25">
      <c r="A1897" s="38" t="s">
        <v>347</v>
      </c>
      <c r="B1897" s="33">
        <v>23425</v>
      </c>
      <c r="C1897" s="38" t="s">
        <v>152</v>
      </c>
    </row>
    <row r="1898" spans="1:3" ht="15" customHeight="1" x14ac:dyDescent="0.25">
      <c r="A1898" s="38" t="s">
        <v>347</v>
      </c>
      <c r="B1898" s="33">
        <v>20204.5</v>
      </c>
      <c r="C1898" s="38" t="s">
        <v>152</v>
      </c>
    </row>
    <row r="1899" spans="1:3" ht="15" customHeight="1" x14ac:dyDescent="0.25">
      <c r="A1899" s="38" t="s">
        <v>347</v>
      </c>
      <c r="B1899" s="33">
        <v>19911.25</v>
      </c>
      <c r="C1899" s="38" t="s">
        <v>152</v>
      </c>
    </row>
    <row r="1900" spans="1:3" ht="15" customHeight="1" x14ac:dyDescent="0.25">
      <c r="A1900" s="38" t="s">
        <v>347</v>
      </c>
      <c r="B1900" s="33">
        <v>20153.5</v>
      </c>
      <c r="C1900" s="38" t="s">
        <v>152</v>
      </c>
    </row>
    <row r="1901" spans="1:3" ht="15" customHeight="1" x14ac:dyDescent="0.25">
      <c r="A1901" s="38" t="s">
        <v>347</v>
      </c>
      <c r="B1901" s="33">
        <v>21315.5</v>
      </c>
      <c r="C1901" s="38" t="s">
        <v>152</v>
      </c>
    </row>
    <row r="1902" spans="1:3" ht="15" customHeight="1" x14ac:dyDescent="0.25">
      <c r="A1902" s="38" t="s">
        <v>347</v>
      </c>
      <c r="B1902" s="33">
        <v>20357.5</v>
      </c>
      <c r="C1902" s="38" t="s">
        <v>152</v>
      </c>
    </row>
    <row r="1903" spans="1:3" ht="15" customHeight="1" x14ac:dyDescent="0.25">
      <c r="A1903" s="38" t="s">
        <v>247</v>
      </c>
      <c r="B1903" s="33">
        <v>20032.05</v>
      </c>
      <c r="C1903" s="38" t="s">
        <v>152</v>
      </c>
    </row>
    <row r="1904" spans="1:3" ht="15" customHeight="1" x14ac:dyDescent="0.25">
      <c r="A1904" s="38" t="s">
        <v>525</v>
      </c>
      <c r="B1904" s="33">
        <v>89661</v>
      </c>
      <c r="C1904" s="38" t="s">
        <v>152</v>
      </c>
    </row>
    <row r="1905" spans="1:3" ht="15" customHeight="1" x14ac:dyDescent="0.25">
      <c r="A1905" s="38" t="s">
        <v>525</v>
      </c>
      <c r="B1905" s="33">
        <v>82897.5</v>
      </c>
      <c r="C1905" s="38" t="s">
        <v>152</v>
      </c>
    </row>
    <row r="1906" spans="1:3" ht="15" customHeight="1" x14ac:dyDescent="0.25">
      <c r="A1906" s="38" t="s">
        <v>181</v>
      </c>
      <c r="B1906" s="33">
        <v>20548.75</v>
      </c>
      <c r="C1906" s="38" t="s">
        <v>152</v>
      </c>
    </row>
    <row r="1907" spans="1:3" ht="15" customHeight="1" x14ac:dyDescent="0.25">
      <c r="A1907" s="38" t="s">
        <v>182</v>
      </c>
      <c r="B1907" s="33">
        <v>19911.25</v>
      </c>
      <c r="C1907" s="38" t="s">
        <v>152</v>
      </c>
    </row>
    <row r="1908" spans="1:3" ht="15" customHeight="1" x14ac:dyDescent="0.25">
      <c r="A1908" s="38" t="s">
        <v>182</v>
      </c>
      <c r="B1908" s="33">
        <v>21316.75</v>
      </c>
      <c r="C1908" s="38" t="s">
        <v>152</v>
      </c>
    </row>
    <row r="1909" spans="1:3" ht="15" customHeight="1" x14ac:dyDescent="0.25">
      <c r="A1909" s="38" t="s">
        <v>343</v>
      </c>
      <c r="B1909" s="33">
        <v>85356</v>
      </c>
      <c r="C1909" s="38" t="s">
        <v>152</v>
      </c>
    </row>
    <row r="1910" spans="1:3" ht="15" customHeight="1" x14ac:dyDescent="0.25">
      <c r="A1910" s="38" t="s">
        <v>343</v>
      </c>
      <c r="B1910" s="33">
        <v>97908.75</v>
      </c>
      <c r="C1910" s="38" t="s">
        <v>152</v>
      </c>
    </row>
    <row r="1911" spans="1:3" ht="15" customHeight="1" x14ac:dyDescent="0.25">
      <c r="A1911" s="38" t="s">
        <v>343</v>
      </c>
      <c r="B1911" s="33">
        <v>96268.5</v>
      </c>
      <c r="C1911" s="38" t="s">
        <v>152</v>
      </c>
    </row>
    <row r="1912" spans="1:3" ht="15" customHeight="1" x14ac:dyDescent="0.25">
      <c r="A1912" s="38" t="s">
        <v>343</v>
      </c>
      <c r="B1912" s="33">
        <v>94871.25</v>
      </c>
      <c r="C1912" s="38" t="s">
        <v>152</v>
      </c>
    </row>
    <row r="1913" spans="1:3" ht="15" customHeight="1" x14ac:dyDescent="0.25">
      <c r="A1913" s="38" t="s">
        <v>343</v>
      </c>
      <c r="B1913" s="33">
        <v>93760</v>
      </c>
      <c r="C1913" s="38" t="s">
        <v>152</v>
      </c>
    </row>
    <row r="1914" spans="1:3" ht="15" customHeight="1" x14ac:dyDescent="0.25">
      <c r="A1914" s="38" t="s">
        <v>343</v>
      </c>
      <c r="B1914" s="33">
        <v>92588</v>
      </c>
      <c r="C1914" s="38" t="s">
        <v>152</v>
      </c>
    </row>
    <row r="1915" spans="1:3" ht="15" customHeight="1" x14ac:dyDescent="0.25">
      <c r="A1915" s="38" t="s">
        <v>343</v>
      </c>
      <c r="B1915" s="33">
        <v>89072</v>
      </c>
      <c r="C1915" s="38" t="s">
        <v>152</v>
      </c>
    </row>
    <row r="1916" spans="1:3" ht="15" customHeight="1" x14ac:dyDescent="0.25">
      <c r="A1916" s="38" t="s">
        <v>526</v>
      </c>
      <c r="B1916" s="33">
        <v>81799.5</v>
      </c>
      <c r="C1916" s="38" t="s">
        <v>152</v>
      </c>
    </row>
    <row r="1917" spans="1:3" ht="15" customHeight="1" x14ac:dyDescent="0.25">
      <c r="A1917" s="38" t="s">
        <v>526</v>
      </c>
      <c r="B1917" s="33">
        <v>82897.5</v>
      </c>
      <c r="C1917" s="38" t="s">
        <v>152</v>
      </c>
    </row>
    <row r="1918" spans="1:3" ht="15" customHeight="1" x14ac:dyDescent="0.25">
      <c r="A1918" s="38" t="s">
        <v>527</v>
      </c>
      <c r="B1918" s="33">
        <v>20055.75</v>
      </c>
      <c r="C1918" s="38" t="s">
        <v>152</v>
      </c>
    </row>
    <row r="1919" spans="1:3" ht="15" customHeight="1" x14ac:dyDescent="0.25">
      <c r="A1919" s="38" t="s">
        <v>345</v>
      </c>
      <c r="B1919" s="33">
        <v>95080</v>
      </c>
      <c r="C1919" s="38" t="s">
        <v>152</v>
      </c>
    </row>
    <row r="1920" spans="1:3" ht="15" customHeight="1" x14ac:dyDescent="0.25">
      <c r="A1920" s="38" t="s">
        <v>345</v>
      </c>
      <c r="B1920" s="33">
        <v>82985</v>
      </c>
      <c r="C1920" s="38" t="s">
        <v>152</v>
      </c>
    </row>
    <row r="1921" spans="1:3" ht="15" customHeight="1" x14ac:dyDescent="0.25">
      <c r="A1921" s="38" t="s">
        <v>179</v>
      </c>
      <c r="B1921" s="33">
        <v>84472.5</v>
      </c>
      <c r="C1921" s="38" t="s">
        <v>152</v>
      </c>
    </row>
    <row r="1922" spans="1:3" ht="15" customHeight="1" x14ac:dyDescent="0.25">
      <c r="A1922" s="38" t="s">
        <v>179</v>
      </c>
      <c r="B1922" s="33">
        <v>81799.5</v>
      </c>
      <c r="C1922" s="38" t="s">
        <v>152</v>
      </c>
    </row>
    <row r="1923" spans="1:3" ht="15" customHeight="1" x14ac:dyDescent="0.25">
      <c r="A1923" s="38" t="s">
        <v>179</v>
      </c>
      <c r="B1923" s="33">
        <v>87301.5</v>
      </c>
      <c r="C1923" s="38" t="s">
        <v>152</v>
      </c>
    </row>
    <row r="1924" spans="1:3" ht="15" customHeight="1" x14ac:dyDescent="0.25">
      <c r="A1924" s="38" t="s">
        <v>179</v>
      </c>
      <c r="B1924" s="33">
        <v>93700</v>
      </c>
      <c r="C1924" s="38" t="s">
        <v>152</v>
      </c>
    </row>
    <row r="1925" spans="1:3" ht="15" customHeight="1" x14ac:dyDescent="0.25">
      <c r="A1925" s="38" t="s">
        <v>179</v>
      </c>
      <c r="B1925" s="33">
        <v>91416</v>
      </c>
      <c r="C1925" s="38" t="s">
        <v>152</v>
      </c>
    </row>
    <row r="1926" spans="1:3" ht="15" customHeight="1" x14ac:dyDescent="0.25">
      <c r="A1926" s="38" t="s">
        <v>179</v>
      </c>
      <c r="B1926" s="33">
        <v>91357.5</v>
      </c>
      <c r="C1926" s="38" t="s">
        <v>152</v>
      </c>
    </row>
    <row r="1927" spans="1:3" ht="15" customHeight="1" x14ac:dyDescent="0.25">
      <c r="A1927" s="38" t="s">
        <v>174</v>
      </c>
      <c r="B1927" s="33">
        <v>83762.25</v>
      </c>
      <c r="C1927" s="38" t="s">
        <v>152</v>
      </c>
    </row>
    <row r="1928" spans="1:3" ht="15" customHeight="1" x14ac:dyDescent="0.25">
      <c r="A1928" s="38" t="s">
        <v>174</v>
      </c>
      <c r="B1928" s="33">
        <v>83762.25</v>
      </c>
      <c r="C1928" s="38" t="s">
        <v>152</v>
      </c>
    </row>
    <row r="1929" spans="1:3" ht="15" customHeight="1" x14ac:dyDescent="0.25">
      <c r="A1929" s="38" t="s">
        <v>174</v>
      </c>
      <c r="B1929" s="33">
        <v>87634.5</v>
      </c>
      <c r="C1929" s="38" t="s">
        <v>152</v>
      </c>
    </row>
    <row r="1930" spans="1:3" ht="15" customHeight="1" x14ac:dyDescent="0.25">
      <c r="A1930" s="38" t="s">
        <v>174</v>
      </c>
      <c r="B1930" s="33">
        <v>77232</v>
      </c>
      <c r="C1930" s="38" t="s">
        <v>152</v>
      </c>
    </row>
    <row r="1931" spans="1:3" ht="15" customHeight="1" x14ac:dyDescent="0.25">
      <c r="A1931" s="38" t="s">
        <v>173</v>
      </c>
      <c r="B1931" s="33">
        <v>82985</v>
      </c>
      <c r="C1931" s="38" t="s">
        <v>152</v>
      </c>
    </row>
    <row r="1932" spans="1:3" ht="15" customHeight="1" x14ac:dyDescent="0.25">
      <c r="A1932" s="38" t="s">
        <v>173</v>
      </c>
      <c r="B1932" s="33">
        <v>81799.5</v>
      </c>
      <c r="C1932" s="38" t="s">
        <v>152</v>
      </c>
    </row>
    <row r="1933" spans="1:3" ht="15" customHeight="1" x14ac:dyDescent="0.25">
      <c r="A1933" s="38" t="s">
        <v>173</v>
      </c>
      <c r="B1933" s="33">
        <v>87301.5</v>
      </c>
      <c r="C1933" s="38" t="s">
        <v>152</v>
      </c>
    </row>
    <row r="1934" spans="1:3" ht="15" customHeight="1" x14ac:dyDescent="0.25">
      <c r="A1934" s="38" t="s">
        <v>173</v>
      </c>
      <c r="B1934" s="33">
        <v>83762.25</v>
      </c>
      <c r="C1934" s="38" t="s">
        <v>152</v>
      </c>
    </row>
    <row r="1935" spans="1:3" ht="15" customHeight="1" x14ac:dyDescent="0.25">
      <c r="A1935" s="38" t="s">
        <v>173</v>
      </c>
      <c r="B1935" s="33">
        <v>83762.25</v>
      </c>
      <c r="C1935" s="38" t="s">
        <v>152</v>
      </c>
    </row>
    <row r="1936" spans="1:3" ht="15" customHeight="1" x14ac:dyDescent="0.25">
      <c r="A1936" s="38" t="s">
        <v>173</v>
      </c>
      <c r="B1936" s="33">
        <v>82985</v>
      </c>
      <c r="C1936" s="38" t="s">
        <v>152</v>
      </c>
    </row>
    <row r="1937" spans="1:3" ht="15" customHeight="1" x14ac:dyDescent="0.25">
      <c r="A1937" s="38" t="s">
        <v>173</v>
      </c>
      <c r="B1937" s="33">
        <v>81430</v>
      </c>
      <c r="C1937" s="38" t="s">
        <v>152</v>
      </c>
    </row>
    <row r="1938" spans="1:3" ht="15" customHeight="1" x14ac:dyDescent="0.25">
      <c r="A1938" s="38" t="s">
        <v>173</v>
      </c>
      <c r="B1938" s="33">
        <v>83825</v>
      </c>
      <c r="C1938" s="38" t="s">
        <v>152</v>
      </c>
    </row>
    <row r="1939" spans="1:3" ht="15" customHeight="1" x14ac:dyDescent="0.25">
      <c r="A1939" s="38" t="s">
        <v>173</v>
      </c>
      <c r="B1939" s="33">
        <v>82059</v>
      </c>
      <c r="C1939" s="38" t="s">
        <v>152</v>
      </c>
    </row>
    <row r="1940" spans="1:3" ht="15" customHeight="1" x14ac:dyDescent="0.25">
      <c r="A1940" s="38" t="s">
        <v>173</v>
      </c>
      <c r="B1940" s="33">
        <v>82059</v>
      </c>
      <c r="C1940" s="38" t="s">
        <v>152</v>
      </c>
    </row>
    <row r="1941" spans="1:3" ht="15" customHeight="1" x14ac:dyDescent="0.25">
      <c r="A1941" s="38" t="s">
        <v>177</v>
      </c>
      <c r="B1941" s="33">
        <v>24175</v>
      </c>
      <c r="C1941" s="38" t="s">
        <v>152</v>
      </c>
    </row>
    <row r="1942" spans="1:3" ht="15" customHeight="1" x14ac:dyDescent="0.25">
      <c r="A1942" s="38" t="s">
        <v>177</v>
      </c>
      <c r="B1942" s="33">
        <v>24175</v>
      </c>
      <c r="C1942" s="38" t="s">
        <v>152</v>
      </c>
    </row>
    <row r="1943" spans="1:3" ht="15" customHeight="1" x14ac:dyDescent="0.25">
      <c r="A1943" s="38" t="s">
        <v>177</v>
      </c>
      <c r="B1943" s="33">
        <v>23425</v>
      </c>
      <c r="C1943" s="38" t="s">
        <v>152</v>
      </c>
    </row>
    <row r="1944" spans="1:3" ht="15" customHeight="1" x14ac:dyDescent="0.25">
      <c r="A1944" s="38" t="s">
        <v>177</v>
      </c>
      <c r="B1944" s="33">
        <v>20132.25</v>
      </c>
      <c r="C1944" s="38" t="s">
        <v>152</v>
      </c>
    </row>
    <row r="1945" spans="1:3" ht="15" customHeight="1" x14ac:dyDescent="0.25">
      <c r="A1945" s="38" t="s">
        <v>332</v>
      </c>
      <c r="B1945" s="33">
        <v>207.45</v>
      </c>
      <c r="C1945" s="38" t="s">
        <v>31</v>
      </c>
    </row>
    <row r="1946" spans="1:3" ht="15" customHeight="1" x14ac:dyDescent="0.25">
      <c r="A1946" s="38" t="s">
        <v>332</v>
      </c>
      <c r="B1946" s="33">
        <v>117.58</v>
      </c>
      <c r="C1946" s="38" t="s">
        <v>31</v>
      </c>
    </row>
    <row r="1947" spans="1:3" ht="15" customHeight="1" x14ac:dyDescent="0.25">
      <c r="A1947" s="38" t="s">
        <v>332</v>
      </c>
      <c r="B1947" s="33">
        <v>1750</v>
      </c>
      <c r="C1947" s="38" t="s">
        <v>31</v>
      </c>
    </row>
    <row r="1948" spans="1:3" ht="15" customHeight="1" x14ac:dyDescent="0.25">
      <c r="A1948" s="38" t="s">
        <v>332</v>
      </c>
      <c r="B1948" s="33">
        <v>496.8</v>
      </c>
      <c r="C1948" s="38" t="s">
        <v>31</v>
      </c>
    </row>
    <row r="1949" spans="1:3" ht="15" customHeight="1" x14ac:dyDescent="0.25">
      <c r="A1949" s="38" t="s">
        <v>332</v>
      </c>
      <c r="B1949" s="33">
        <v>1750</v>
      </c>
      <c r="C1949" s="38" t="s">
        <v>31</v>
      </c>
    </row>
    <row r="1950" spans="1:3" ht="15" customHeight="1" x14ac:dyDescent="0.25">
      <c r="A1950" s="38" t="s">
        <v>332</v>
      </c>
      <c r="B1950" s="33">
        <v>654.62</v>
      </c>
      <c r="C1950" s="38" t="s">
        <v>31</v>
      </c>
    </row>
    <row r="1951" spans="1:3" ht="15" customHeight="1" x14ac:dyDescent="0.25">
      <c r="A1951" s="38" t="s">
        <v>332</v>
      </c>
      <c r="B1951" s="33">
        <v>1120.3499999999999</v>
      </c>
      <c r="C1951" s="38" t="s">
        <v>31</v>
      </c>
    </row>
    <row r="1952" spans="1:3" ht="15" customHeight="1" x14ac:dyDescent="0.25">
      <c r="A1952" s="38" t="s">
        <v>187</v>
      </c>
      <c r="B1952" s="33">
        <v>2667.72</v>
      </c>
      <c r="C1952" s="38" t="s">
        <v>123</v>
      </c>
    </row>
    <row r="1953" spans="1:3" ht="15" customHeight="1" x14ac:dyDescent="0.25">
      <c r="A1953" s="38" t="s">
        <v>187</v>
      </c>
      <c r="B1953" s="33">
        <v>4863.3</v>
      </c>
      <c r="C1953" s="38" t="s">
        <v>123</v>
      </c>
    </row>
    <row r="1954" spans="1:3" ht="15" customHeight="1" x14ac:dyDescent="0.25">
      <c r="A1954" s="38" t="s">
        <v>187</v>
      </c>
      <c r="B1954" s="33">
        <v>5163.1099999999997</v>
      </c>
      <c r="C1954" s="38" t="s">
        <v>123</v>
      </c>
    </row>
    <row r="1955" spans="1:3" ht="15" customHeight="1" x14ac:dyDescent="0.25">
      <c r="A1955" s="38" t="s">
        <v>187</v>
      </c>
      <c r="B1955" s="33">
        <v>5023.7299999999996</v>
      </c>
      <c r="C1955" s="38" t="s">
        <v>123</v>
      </c>
    </row>
    <row r="1956" spans="1:3" ht="15" customHeight="1" x14ac:dyDescent="0.25">
      <c r="A1956" s="38" t="s">
        <v>186</v>
      </c>
      <c r="B1956" s="33">
        <v>11990.08</v>
      </c>
      <c r="C1956" s="38" t="s">
        <v>18</v>
      </c>
    </row>
    <row r="1957" spans="1:3" ht="15" customHeight="1" x14ac:dyDescent="0.25">
      <c r="A1957" s="38" t="s">
        <v>528</v>
      </c>
      <c r="B1957" s="33">
        <v>715</v>
      </c>
      <c r="C1957" s="38" t="s">
        <v>21</v>
      </c>
    </row>
    <row r="1958" spans="1:3" ht="15" customHeight="1" x14ac:dyDescent="0.25">
      <c r="A1958" s="38" t="s">
        <v>529</v>
      </c>
      <c r="B1958" s="33">
        <v>1513.22</v>
      </c>
      <c r="C1958" s="38" t="s">
        <v>102</v>
      </c>
    </row>
    <row r="1959" spans="1:3" ht="15" customHeight="1" x14ac:dyDescent="0.25">
      <c r="A1959" s="38" t="s">
        <v>530</v>
      </c>
      <c r="B1959" s="33">
        <v>9000</v>
      </c>
      <c r="C1959" s="38" t="s">
        <v>152</v>
      </c>
    </row>
    <row r="1960" spans="1:3" ht="15" customHeight="1" x14ac:dyDescent="0.25">
      <c r="A1960" s="38" t="s">
        <v>531</v>
      </c>
      <c r="B1960" s="33">
        <v>9000</v>
      </c>
      <c r="C1960" s="38" t="s">
        <v>152</v>
      </c>
    </row>
    <row r="1961" spans="1:3" ht="15" customHeight="1" x14ac:dyDescent="0.25">
      <c r="A1961" s="38" t="s">
        <v>532</v>
      </c>
      <c r="B1961" s="33">
        <v>2000</v>
      </c>
      <c r="C1961" s="38" t="s">
        <v>152</v>
      </c>
    </row>
    <row r="1962" spans="1:3" ht="15" customHeight="1" x14ac:dyDescent="0.25">
      <c r="A1962" s="38" t="s">
        <v>533</v>
      </c>
      <c r="B1962" s="33">
        <v>11000</v>
      </c>
      <c r="C1962" s="38" t="s">
        <v>152</v>
      </c>
    </row>
    <row r="1963" spans="1:3" ht="15" customHeight="1" x14ac:dyDescent="0.25">
      <c r="A1963" s="38" t="s">
        <v>534</v>
      </c>
      <c r="B1963" s="33">
        <v>4000</v>
      </c>
      <c r="C1963" s="38" t="s">
        <v>152</v>
      </c>
    </row>
    <row r="1964" spans="1:3" ht="15" customHeight="1" x14ac:dyDescent="0.25">
      <c r="A1964" s="38" t="s">
        <v>535</v>
      </c>
      <c r="B1964" s="33">
        <v>6500</v>
      </c>
      <c r="C1964" s="38" t="s">
        <v>152</v>
      </c>
    </row>
    <row r="1965" spans="1:3" ht="15" customHeight="1" x14ac:dyDescent="0.25">
      <c r="A1965" s="38" t="s">
        <v>535</v>
      </c>
      <c r="B1965" s="33">
        <v>6500</v>
      </c>
      <c r="C1965" s="38" t="s">
        <v>152</v>
      </c>
    </row>
    <row r="1966" spans="1:3" ht="15" customHeight="1" x14ac:dyDescent="0.25">
      <c r="A1966" s="38" t="s">
        <v>383</v>
      </c>
      <c r="B1966" s="33">
        <v>6000</v>
      </c>
      <c r="C1966" s="38" t="s">
        <v>152</v>
      </c>
    </row>
    <row r="1967" spans="1:3" ht="15" customHeight="1" x14ac:dyDescent="0.25">
      <c r="A1967" s="38" t="s">
        <v>536</v>
      </c>
      <c r="B1967" s="33">
        <v>4100</v>
      </c>
      <c r="C1967" s="38" t="s">
        <v>152</v>
      </c>
    </row>
    <row r="1968" spans="1:3" ht="15" customHeight="1" x14ac:dyDescent="0.25">
      <c r="A1968" s="38" t="s">
        <v>382</v>
      </c>
      <c r="B1968" s="33">
        <v>9500</v>
      </c>
      <c r="C1968" s="38" t="s">
        <v>152</v>
      </c>
    </row>
    <row r="1969" spans="1:3" ht="15" customHeight="1" x14ac:dyDescent="0.25">
      <c r="A1969" s="38" t="s">
        <v>367</v>
      </c>
      <c r="B1969" s="33">
        <v>9400</v>
      </c>
      <c r="C1969" s="38" t="s">
        <v>152</v>
      </c>
    </row>
    <row r="1970" spans="1:3" ht="15" customHeight="1" x14ac:dyDescent="0.25">
      <c r="A1970" s="38" t="s">
        <v>355</v>
      </c>
      <c r="B1970" s="33">
        <v>9000</v>
      </c>
      <c r="C1970" s="38" t="s">
        <v>152</v>
      </c>
    </row>
    <row r="1971" spans="1:3" ht="15" customHeight="1" x14ac:dyDescent="0.25">
      <c r="A1971" s="38" t="s">
        <v>355</v>
      </c>
      <c r="B1971" s="33">
        <v>9000</v>
      </c>
      <c r="C1971" s="38" t="s">
        <v>152</v>
      </c>
    </row>
    <row r="1972" spans="1:3" ht="15" customHeight="1" x14ac:dyDescent="0.25">
      <c r="A1972" s="38" t="s">
        <v>355</v>
      </c>
      <c r="B1972" s="33">
        <v>9200</v>
      </c>
      <c r="C1972" s="38" t="s">
        <v>152</v>
      </c>
    </row>
    <row r="1973" spans="1:3" ht="15" customHeight="1" x14ac:dyDescent="0.25">
      <c r="A1973" s="38" t="s">
        <v>355</v>
      </c>
      <c r="B1973" s="33">
        <v>9400</v>
      </c>
      <c r="C1973" s="38" t="s">
        <v>152</v>
      </c>
    </row>
    <row r="1974" spans="1:3" ht="15" customHeight="1" x14ac:dyDescent="0.25">
      <c r="A1974" s="38" t="s">
        <v>364</v>
      </c>
      <c r="B1974" s="33">
        <v>59000</v>
      </c>
      <c r="C1974" s="38" t="s">
        <v>152</v>
      </c>
    </row>
    <row r="1975" spans="1:3" ht="15" customHeight="1" x14ac:dyDescent="0.25">
      <c r="A1975" s="38" t="s">
        <v>537</v>
      </c>
      <c r="B1975" s="33">
        <v>6000</v>
      </c>
      <c r="C1975" s="38" t="s">
        <v>152</v>
      </c>
    </row>
    <row r="1976" spans="1:3" ht="15" customHeight="1" x14ac:dyDescent="0.25">
      <c r="A1976" s="38" t="s">
        <v>538</v>
      </c>
      <c r="B1976" s="33">
        <v>9500</v>
      </c>
      <c r="C1976" s="38" t="s">
        <v>152</v>
      </c>
    </row>
    <row r="1977" spans="1:3" ht="15" customHeight="1" x14ac:dyDescent="0.25">
      <c r="A1977" s="38" t="s">
        <v>539</v>
      </c>
      <c r="B1977" s="33">
        <v>6100</v>
      </c>
      <c r="C1977" s="38" t="s">
        <v>152</v>
      </c>
    </row>
    <row r="1978" spans="1:3" ht="15" customHeight="1" x14ac:dyDescent="0.25">
      <c r="A1978" s="38" t="s">
        <v>540</v>
      </c>
      <c r="B1978" s="33">
        <v>6800</v>
      </c>
      <c r="C1978" s="38" t="s">
        <v>152</v>
      </c>
    </row>
    <row r="1979" spans="1:3" ht="15" customHeight="1" x14ac:dyDescent="0.25">
      <c r="A1979" s="38" t="s">
        <v>352</v>
      </c>
      <c r="B1979" s="33">
        <v>9000</v>
      </c>
      <c r="C1979" s="38" t="s">
        <v>152</v>
      </c>
    </row>
    <row r="1980" spans="1:3" ht="15" customHeight="1" x14ac:dyDescent="0.25">
      <c r="A1980" s="38" t="s">
        <v>200</v>
      </c>
      <c r="B1980" s="33">
        <v>5000</v>
      </c>
      <c r="C1980" s="38" t="s">
        <v>152</v>
      </c>
    </row>
    <row r="1981" spans="1:3" ht="15" customHeight="1" x14ac:dyDescent="0.25">
      <c r="A1981" s="38" t="s">
        <v>200</v>
      </c>
      <c r="B1981" s="33">
        <v>4000</v>
      </c>
      <c r="C1981" s="38" t="s">
        <v>152</v>
      </c>
    </row>
    <row r="1982" spans="1:3" ht="15" customHeight="1" x14ac:dyDescent="0.25">
      <c r="A1982" s="38" t="s">
        <v>541</v>
      </c>
      <c r="B1982" s="33">
        <v>4000</v>
      </c>
      <c r="C1982" s="38" t="s">
        <v>152</v>
      </c>
    </row>
    <row r="1983" spans="1:3" ht="15" customHeight="1" x14ac:dyDescent="0.25">
      <c r="A1983" s="38" t="s">
        <v>193</v>
      </c>
      <c r="B1983" s="33">
        <v>4000</v>
      </c>
      <c r="C1983" s="38" t="s">
        <v>152</v>
      </c>
    </row>
    <row r="1984" spans="1:3" ht="15" customHeight="1" x14ac:dyDescent="0.25">
      <c r="A1984" s="38" t="s">
        <v>193</v>
      </c>
      <c r="B1984" s="33">
        <v>5700</v>
      </c>
      <c r="C1984" s="38" t="s">
        <v>152</v>
      </c>
    </row>
    <row r="1985" spans="1:3" ht="15" customHeight="1" x14ac:dyDescent="0.25">
      <c r="A1985" s="38" t="s">
        <v>542</v>
      </c>
      <c r="B1985" s="33">
        <v>5000</v>
      </c>
      <c r="C1985" s="38" t="s">
        <v>152</v>
      </c>
    </row>
    <row r="1986" spans="1:3" ht="15" customHeight="1" x14ac:dyDescent="0.25">
      <c r="A1986" s="38" t="s">
        <v>543</v>
      </c>
      <c r="B1986" s="33">
        <v>28000</v>
      </c>
      <c r="C1986" s="38" t="s">
        <v>152</v>
      </c>
    </row>
    <row r="1987" spans="1:3" ht="15" customHeight="1" x14ac:dyDescent="0.25">
      <c r="A1987" s="38" t="s">
        <v>238</v>
      </c>
      <c r="B1987" s="33">
        <v>18500</v>
      </c>
      <c r="C1987" s="38" t="s">
        <v>152</v>
      </c>
    </row>
    <row r="1988" spans="1:3" ht="15" customHeight="1" x14ac:dyDescent="0.25">
      <c r="A1988" s="38" t="s">
        <v>213</v>
      </c>
      <c r="B1988" s="33">
        <v>2000</v>
      </c>
      <c r="C1988" s="38" t="s">
        <v>152</v>
      </c>
    </row>
    <row r="1989" spans="1:3" ht="15" customHeight="1" x14ac:dyDescent="0.25">
      <c r="A1989" s="38" t="s">
        <v>544</v>
      </c>
      <c r="B1989" s="33">
        <v>28500</v>
      </c>
      <c r="C1989" s="38" t="s">
        <v>152</v>
      </c>
    </row>
    <row r="1990" spans="1:3" ht="15" customHeight="1" x14ac:dyDescent="0.25">
      <c r="A1990" s="38" t="s">
        <v>188</v>
      </c>
      <c r="B1990" s="33">
        <v>19000</v>
      </c>
      <c r="C1990" s="38" t="s">
        <v>152</v>
      </c>
    </row>
    <row r="1991" spans="1:3" ht="15" customHeight="1" x14ac:dyDescent="0.25">
      <c r="A1991" s="38" t="s">
        <v>188</v>
      </c>
      <c r="B1991" s="33">
        <v>38000</v>
      </c>
      <c r="C1991" s="38" t="s">
        <v>152</v>
      </c>
    </row>
    <row r="1992" spans="1:3" ht="15" customHeight="1" x14ac:dyDescent="0.25">
      <c r="A1992" s="38" t="s">
        <v>188</v>
      </c>
      <c r="B1992" s="33">
        <v>38000</v>
      </c>
      <c r="C1992" s="38" t="s">
        <v>152</v>
      </c>
    </row>
    <row r="1993" spans="1:3" ht="15" customHeight="1" x14ac:dyDescent="0.25">
      <c r="A1993" s="38" t="s">
        <v>188</v>
      </c>
      <c r="B1993" s="33">
        <v>19000</v>
      </c>
      <c r="C1993" s="38" t="s">
        <v>152</v>
      </c>
    </row>
    <row r="1994" spans="1:3" ht="15" customHeight="1" x14ac:dyDescent="0.25">
      <c r="A1994" s="38" t="s">
        <v>188</v>
      </c>
      <c r="B1994" s="33">
        <v>38000</v>
      </c>
      <c r="C1994" s="38" t="s">
        <v>152</v>
      </c>
    </row>
    <row r="1995" spans="1:3" ht="15" customHeight="1" x14ac:dyDescent="0.25">
      <c r="A1995" s="38" t="s">
        <v>188</v>
      </c>
      <c r="B1995" s="33">
        <v>19000</v>
      </c>
      <c r="C1995" s="38" t="s">
        <v>152</v>
      </c>
    </row>
    <row r="1996" spans="1:3" ht="15" customHeight="1" x14ac:dyDescent="0.25">
      <c r="A1996" s="38" t="s">
        <v>188</v>
      </c>
      <c r="B1996" s="33">
        <v>19000</v>
      </c>
      <c r="C1996" s="38" t="s">
        <v>152</v>
      </c>
    </row>
    <row r="1997" spans="1:3" ht="15" customHeight="1" x14ac:dyDescent="0.25">
      <c r="A1997" s="38" t="s">
        <v>188</v>
      </c>
      <c r="B1997" s="33">
        <v>38000</v>
      </c>
      <c r="C1997" s="38" t="s">
        <v>152</v>
      </c>
    </row>
    <row r="1998" spans="1:3" ht="15" customHeight="1" x14ac:dyDescent="0.25">
      <c r="A1998" s="38" t="s">
        <v>188</v>
      </c>
      <c r="B1998" s="33">
        <v>19000</v>
      </c>
      <c r="C1998" s="38" t="s">
        <v>152</v>
      </c>
    </row>
    <row r="1999" spans="1:3" ht="15" customHeight="1" x14ac:dyDescent="0.25">
      <c r="A1999" s="38" t="s">
        <v>188</v>
      </c>
      <c r="B1999" s="33">
        <v>19000</v>
      </c>
      <c r="C1999" s="38" t="s">
        <v>152</v>
      </c>
    </row>
    <row r="2000" spans="1:3" ht="15" customHeight="1" x14ac:dyDescent="0.25">
      <c r="A2000" s="38" t="s">
        <v>188</v>
      </c>
      <c r="B2000" s="33">
        <v>57000</v>
      </c>
      <c r="C2000" s="38" t="s">
        <v>152</v>
      </c>
    </row>
    <row r="2001" spans="1:3" ht="15" customHeight="1" x14ac:dyDescent="0.25">
      <c r="A2001" s="38" t="s">
        <v>188</v>
      </c>
      <c r="B2001" s="33">
        <v>19000</v>
      </c>
      <c r="C2001" s="38" t="s">
        <v>152</v>
      </c>
    </row>
    <row r="2002" spans="1:3" ht="15" customHeight="1" x14ac:dyDescent="0.25">
      <c r="A2002" s="38" t="s">
        <v>188</v>
      </c>
      <c r="B2002" s="33">
        <v>19000</v>
      </c>
      <c r="C2002" s="38" t="s">
        <v>152</v>
      </c>
    </row>
    <row r="2003" spans="1:3" ht="15" customHeight="1" x14ac:dyDescent="0.25">
      <c r="A2003" s="38" t="s">
        <v>188</v>
      </c>
      <c r="B2003" s="33">
        <v>19000</v>
      </c>
      <c r="C2003" s="38" t="s">
        <v>152</v>
      </c>
    </row>
    <row r="2004" spans="1:3" ht="15" customHeight="1" x14ac:dyDescent="0.25">
      <c r="A2004" s="38" t="s">
        <v>188</v>
      </c>
      <c r="B2004" s="33">
        <v>19000</v>
      </c>
      <c r="C2004" s="38" t="s">
        <v>152</v>
      </c>
    </row>
    <row r="2005" spans="1:3" ht="15" customHeight="1" x14ac:dyDescent="0.25">
      <c r="A2005" s="38" t="s">
        <v>188</v>
      </c>
      <c r="B2005" s="33">
        <v>19000</v>
      </c>
      <c r="C2005" s="38" t="s">
        <v>152</v>
      </c>
    </row>
    <row r="2006" spans="1:3" ht="15" customHeight="1" x14ac:dyDescent="0.25">
      <c r="A2006" s="38" t="s">
        <v>188</v>
      </c>
      <c r="B2006" s="33">
        <v>57000</v>
      </c>
      <c r="C2006" s="38" t="s">
        <v>152</v>
      </c>
    </row>
    <row r="2007" spans="1:3" ht="15" customHeight="1" x14ac:dyDescent="0.25">
      <c r="A2007" s="38" t="s">
        <v>188</v>
      </c>
      <c r="B2007" s="33">
        <v>38000</v>
      </c>
      <c r="C2007" s="38" t="s">
        <v>152</v>
      </c>
    </row>
    <row r="2008" spans="1:3" ht="15" customHeight="1" x14ac:dyDescent="0.25">
      <c r="A2008" s="38" t="s">
        <v>188</v>
      </c>
      <c r="B2008" s="33">
        <v>38000</v>
      </c>
      <c r="C2008" s="38" t="s">
        <v>152</v>
      </c>
    </row>
    <row r="2009" spans="1:3" ht="15" customHeight="1" x14ac:dyDescent="0.25">
      <c r="A2009" s="38" t="s">
        <v>188</v>
      </c>
      <c r="B2009" s="33">
        <v>38000</v>
      </c>
      <c r="C2009" s="38" t="s">
        <v>152</v>
      </c>
    </row>
    <row r="2010" spans="1:3" ht="15" customHeight="1" x14ac:dyDescent="0.25">
      <c r="A2010" s="38" t="s">
        <v>188</v>
      </c>
      <c r="B2010" s="33">
        <v>57000</v>
      </c>
      <c r="C2010" s="38" t="s">
        <v>152</v>
      </c>
    </row>
    <row r="2011" spans="1:3" ht="15" customHeight="1" x14ac:dyDescent="0.25">
      <c r="A2011" s="38" t="s">
        <v>188</v>
      </c>
      <c r="B2011" s="33">
        <v>57000</v>
      </c>
      <c r="C2011" s="38" t="s">
        <v>152</v>
      </c>
    </row>
    <row r="2012" spans="1:3" ht="15" customHeight="1" x14ac:dyDescent="0.25">
      <c r="A2012" s="38" t="s">
        <v>188</v>
      </c>
      <c r="B2012" s="33">
        <v>38000</v>
      </c>
      <c r="C2012" s="38" t="s">
        <v>152</v>
      </c>
    </row>
    <row r="2013" spans="1:3" ht="15" customHeight="1" x14ac:dyDescent="0.25">
      <c r="A2013" s="38" t="s">
        <v>188</v>
      </c>
      <c r="B2013" s="33">
        <v>57000</v>
      </c>
      <c r="C2013" s="38" t="s">
        <v>152</v>
      </c>
    </row>
    <row r="2014" spans="1:3" ht="15" customHeight="1" x14ac:dyDescent="0.25">
      <c r="A2014" s="38" t="s">
        <v>188</v>
      </c>
      <c r="B2014" s="33">
        <v>57000</v>
      </c>
      <c r="C2014" s="38" t="s">
        <v>152</v>
      </c>
    </row>
    <row r="2015" spans="1:3" ht="15" customHeight="1" x14ac:dyDescent="0.25">
      <c r="A2015" s="38" t="s">
        <v>188</v>
      </c>
      <c r="B2015" s="33">
        <v>19000</v>
      </c>
      <c r="C2015" s="38" t="s">
        <v>152</v>
      </c>
    </row>
    <row r="2016" spans="1:3" ht="15" customHeight="1" x14ac:dyDescent="0.25">
      <c r="A2016" s="38" t="s">
        <v>188</v>
      </c>
      <c r="B2016" s="33">
        <v>19000</v>
      </c>
      <c r="C2016" s="38" t="s">
        <v>152</v>
      </c>
    </row>
    <row r="2017" spans="1:3" ht="15" customHeight="1" x14ac:dyDescent="0.25">
      <c r="A2017" s="38" t="s">
        <v>188</v>
      </c>
      <c r="B2017" s="33">
        <v>19000</v>
      </c>
      <c r="C2017" s="38" t="s">
        <v>152</v>
      </c>
    </row>
    <row r="2018" spans="1:3" ht="15" customHeight="1" x14ac:dyDescent="0.25">
      <c r="A2018" s="38" t="s">
        <v>188</v>
      </c>
      <c r="B2018" s="33">
        <v>19000</v>
      </c>
      <c r="C2018" s="38" t="s">
        <v>152</v>
      </c>
    </row>
    <row r="2019" spans="1:3" ht="15" customHeight="1" x14ac:dyDescent="0.25">
      <c r="A2019" s="38" t="s">
        <v>188</v>
      </c>
      <c r="B2019" s="33">
        <v>19000</v>
      </c>
      <c r="C2019" s="38" t="s">
        <v>152</v>
      </c>
    </row>
    <row r="2020" spans="1:3" ht="15" customHeight="1" x14ac:dyDescent="0.25">
      <c r="A2020" s="38" t="s">
        <v>188</v>
      </c>
      <c r="B2020" s="33">
        <v>19000</v>
      </c>
      <c r="C2020" s="38" t="s">
        <v>152</v>
      </c>
    </row>
    <row r="2021" spans="1:3" ht="15" customHeight="1" x14ac:dyDescent="0.25">
      <c r="A2021" s="38" t="s">
        <v>188</v>
      </c>
      <c r="B2021" s="33">
        <v>19000</v>
      </c>
      <c r="C2021" s="38" t="s">
        <v>152</v>
      </c>
    </row>
    <row r="2022" spans="1:3" ht="15" customHeight="1" x14ac:dyDescent="0.25">
      <c r="A2022" s="38" t="s">
        <v>188</v>
      </c>
      <c r="B2022" s="33">
        <v>19000</v>
      </c>
      <c r="C2022" s="38" t="s">
        <v>152</v>
      </c>
    </row>
    <row r="2023" spans="1:3" ht="15" customHeight="1" x14ac:dyDescent="0.25">
      <c r="A2023" s="38" t="s">
        <v>188</v>
      </c>
      <c r="B2023" s="33">
        <v>38000</v>
      </c>
      <c r="C2023" s="38" t="s">
        <v>152</v>
      </c>
    </row>
    <row r="2024" spans="1:3" ht="15" customHeight="1" x14ac:dyDescent="0.25">
      <c r="A2024" s="38" t="s">
        <v>188</v>
      </c>
      <c r="B2024" s="33">
        <v>19000</v>
      </c>
      <c r="C2024" s="38" t="s">
        <v>152</v>
      </c>
    </row>
    <row r="2025" spans="1:3" ht="15" customHeight="1" x14ac:dyDescent="0.25">
      <c r="A2025" s="38" t="s">
        <v>188</v>
      </c>
      <c r="B2025" s="33">
        <v>38000</v>
      </c>
      <c r="C2025" s="38" t="s">
        <v>152</v>
      </c>
    </row>
    <row r="2026" spans="1:3" ht="15" customHeight="1" x14ac:dyDescent="0.25">
      <c r="A2026" s="38" t="s">
        <v>195</v>
      </c>
      <c r="B2026" s="33">
        <v>17000</v>
      </c>
      <c r="C2026" s="38" t="s">
        <v>152</v>
      </c>
    </row>
    <row r="2027" spans="1:3" ht="15" customHeight="1" x14ac:dyDescent="0.25">
      <c r="A2027" s="38" t="s">
        <v>203</v>
      </c>
      <c r="B2027" s="33">
        <v>4500</v>
      </c>
      <c r="C2027" s="38" t="s">
        <v>152</v>
      </c>
    </row>
    <row r="2028" spans="1:3" ht="15" customHeight="1" x14ac:dyDescent="0.25">
      <c r="A2028" s="38" t="s">
        <v>545</v>
      </c>
      <c r="B2028" s="33">
        <v>5000</v>
      </c>
      <c r="C2028" s="38" t="s">
        <v>152</v>
      </c>
    </row>
    <row r="2029" spans="1:3" ht="15" customHeight="1" x14ac:dyDescent="0.25">
      <c r="A2029" s="38" t="s">
        <v>198</v>
      </c>
      <c r="B2029" s="33">
        <v>9400</v>
      </c>
      <c r="C2029" s="38" t="s">
        <v>152</v>
      </c>
    </row>
    <row r="2030" spans="1:3" ht="15" customHeight="1" x14ac:dyDescent="0.25">
      <c r="A2030" s="38" t="s">
        <v>204</v>
      </c>
      <c r="B2030" s="33">
        <v>4000</v>
      </c>
      <c r="C2030" s="38" t="s">
        <v>152</v>
      </c>
    </row>
    <row r="2031" spans="1:3" ht="15" customHeight="1" x14ac:dyDescent="0.25">
      <c r="A2031" s="38" t="s">
        <v>204</v>
      </c>
      <c r="B2031" s="33">
        <v>4000</v>
      </c>
      <c r="C2031" s="38" t="s">
        <v>152</v>
      </c>
    </row>
    <row r="2032" spans="1:3" ht="15" customHeight="1" x14ac:dyDescent="0.25">
      <c r="A2032" s="38" t="s">
        <v>204</v>
      </c>
      <c r="B2032" s="33">
        <v>4000</v>
      </c>
      <c r="C2032" s="38" t="s">
        <v>152</v>
      </c>
    </row>
    <row r="2033" spans="1:3" ht="15" customHeight="1" x14ac:dyDescent="0.25">
      <c r="A2033" s="38" t="s">
        <v>204</v>
      </c>
      <c r="B2033" s="33">
        <v>4000</v>
      </c>
      <c r="C2033" s="38" t="s">
        <v>152</v>
      </c>
    </row>
    <row r="2034" spans="1:3" ht="15" customHeight="1" x14ac:dyDescent="0.25">
      <c r="A2034" s="38" t="s">
        <v>204</v>
      </c>
      <c r="B2034" s="33">
        <v>5500</v>
      </c>
      <c r="C2034" s="38" t="s">
        <v>152</v>
      </c>
    </row>
    <row r="2035" spans="1:3" ht="15" customHeight="1" x14ac:dyDescent="0.25">
      <c r="A2035" s="38" t="s">
        <v>204</v>
      </c>
      <c r="B2035" s="33">
        <v>5500</v>
      </c>
      <c r="C2035" s="38" t="s">
        <v>152</v>
      </c>
    </row>
    <row r="2036" spans="1:3" ht="15" customHeight="1" x14ac:dyDescent="0.25">
      <c r="A2036" s="38" t="s">
        <v>204</v>
      </c>
      <c r="B2036" s="33">
        <v>4000</v>
      </c>
      <c r="C2036" s="38" t="s">
        <v>152</v>
      </c>
    </row>
    <row r="2037" spans="1:3" ht="15" customHeight="1" x14ac:dyDescent="0.25">
      <c r="A2037" s="38" t="s">
        <v>351</v>
      </c>
      <c r="B2037" s="33">
        <v>50000</v>
      </c>
      <c r="C2037" s="38" t="s">
        <v>152</v>
      </c>
    </row>
    <row r="2038" spans="1:3" ht="15" customHeight="1" x14ac:dyDescent="0.25">
      <c r="A2038" s="38" t="s">
        <v>216</v>
      </c>
      <c r="B2038" s="33">
        <v>7000</v>
      </c>
      <c r="C2038" s="38" t="s">
        <v>152</v>
      </c>
    </row>
    <row r="2039" spans="1:3" ht="15" customHeight="1" x14ac:dyDescent="0.25">
      <c r="A2039" s="38" t="s">
        <v>216</v>
      </c>
      <c r="B2039" s="33">
        <v>4000</v>
      </c>
      <c r="C2039" s="38" t="s">
        <v>152</v>
      </c>
    </row>
    <row r="2040" spans="1:3" ht="15" customHeight="1" x14ac:dyDescent="0.25">
      <c r="A2040" s="38" t="s">
        <v>216</v>
      </c>
      <c r="B2040" s="33">
        <v>4000</v>
      </c>
      <c r="C2040" s="38" t="s">
        <v>152</v>
      </c>
    </row>
    <row r="2041" spans="1:3" ht="15" customHeight="1" x14ac:dyDescent="0.25">
      <c r="A2041" s="38" t="s">
        <v>216</v>
      </c>
      <c r="B2041" s="33">
        <v>1800</v>
      </c>
      <c r="C2041" s="38" t="s">
        <v>152</v>
      </c>
    </row>
    <row r="2042" spans="1:3" ht="15" customHeight="1" x14ac:dyDescent="0.25">
      <c r="A2042" s="38" t="s">
        <v>216</v>
      </c>
      <c r="B2042" s="33">
        <v>4000</v>
      </c>
      <c r="C2042" s="38" t="s">
        <v>152</v>
      </c>
    </row>
    <row r="2043" spans="1:3" ht="15" customHeight="1" x14ac:dyDescent="0.25">
      <c r="A2043" s="38" t="s">
        <v>216</v>
      </c>
      <c r="B2043" s="33">
        <v>2500</v>
      </c>
      <c r="C2043" s="38" t="s">
        <v>152</v>
      </c>
    </row>
    <row r="2044" spans="1:3" ht="15" customHeight="1" x14ac:dyDescent="0.25">
      <c r="A2044" s="38" t="s">
        <v>216</v>
      </c>
      <c r="B2044" s="33">
        <v>2500</v>
      </c>
      <c r="C2044" s="38" t="s">
        <v>152</v>
      </c>
    </row>
    <row r="2045" spans="1:3" ht="15" customHeight="1" x14ac:dyDescent="0.25">
      <c r="A2045" s="38" t="s">
        <v>216</v>
      </c>
      <c r="B2045" s="33">
        <v>4000</v>
      </c>
      <c r="C2045" s="38" t="s">
        <v>152</v>
      </c>
    </row>
    <row r="2046" spans="1:3" ht="15" customHeight="1" x14ac:dyDescent="0.25">
      <c r="A2046" s="38" t="s">
        <v>216</v>
      </c>
      <c r="B2046" s="33">
        <v>4000</v>
      </c>
      <c r="C2046" s="38" t="s">
        <v>152</v>
      </c>
    </row>
    <row r="2047" spans="1:3" ht="15" customHeight="1" x14ac:dyDescent="0.25">
      <c r="A2047" s="38" t="s">
        <v>216</v>
      </c>
      <c r="B2047" s="33">
        <v>4000</v>
      </c>
      <c r="C2047" s="38" t="s">
        <v>152</v>
      </c>
    </row>
    <row r="2048" spans="1:3" ht="15" customHeight="1" x14ac:dyDescent="0.25">
      <c r="A2048" s="38" t="s">
        <v>216</v>
      </c>
      <c r="B2048" s="33">
        <v>4000</v>
      </c>
      <c r="C2048" s="38" t="s">
        <v>152</v>
      </c>
    </row>
    <row r="2049" spans="1:3" ht="15" customHeight="1" x14ac:dyDescent="0.25">
      <c r="A2049" s="38" t="s">
        <v>216</v>
      </c>
      <c r="B2049" s="33">
        <v>4000</v>
      </c>
      <c r="C2049" s="38" t="s">
        <v>152</v>
      </c>
    </row>
    <row r="2050" spans="1:3" ht="15" customHeight="1" x14ac:dyDescent="0.25">
      <c r="A2050" s="38" t="s">
        <v>216</v>
      </c>
      <c r="B2050" s="33">
        <v>4000</v>
      </c>
      <c r="C2050" s="38" t="s">
        <v>152</v>
      </c>
    </row>
    <row r="2051" spans="1:3" ht="15" customHeight="1" x14ac:dyDescent="0.25">
      <c r="A2051" s="38" t="s">
        <v>194</v>
      </c>
      <c r="B2051" s="33">
        <v>9500</v>
      </c>
      <c r="C2051" s="38" t="s">
        <v>152</v>
      </c>
    </row>
    <row r="2052" spans="1:3" ht="15" customHeight="1" x14ac:dyDescent="0.25">
      <c r="A2052" s="38" t="s">
        <v>546</v>
      </c>
      <c r="B2052" s="33">
        <v>4000</v>
      </c>
      <c r="C2052" s="38" t="s">
        <v>152</v>
      </c>
    </row>
    <row r="2053" spans="1:3" ht="15" customHeight="1" x14ac:dyDescent="0.25">
      <c r="A2053" s="38" t="s">
        <v>208</v>
      </c>
      <c r="B2053" s="33">
        <v>4000</v>
      </c>
      <c r="C2053" s="38" t="s">
        <v>152</v>
      </c>
    </row>
    <row r="2054" spans="1:3" ht="15" customHeight="1" x14ac:dyDescent="0.25">
      <c r="A2054" s="38" t="s">
        <v>210</v>
      </c>
      <c r="B2054" s="33">
        <v>4000</v>
      </c>
      <c r="C2054" s="38" t="s">
        <v>152</v>
      </c>
    </row>
    <row r="2055" spans="1:3" ht="15" customHeight="1" x14ac:dyDescent="0.25">
      <c r="A2055" s="38" t="s">
        <v>547</v>
      </c>
      <c r="B2055" s="33">
        <v>9000</v>
      </c>
      <c r="C2055" s="38" t="s">
        <v>152</v>
      </c>
    </row>
    <row r="2056" spans="1:3" ht="15" customHeight="1" x14ac:dyDescent="0.25">
      <c r="A2056" s="38" t="s">
        <v>548</v>
      </c>
      <c r="B2056" s="33">
        <v>4300</v>
      </c>
      <c r="C2056" s="38" t="s">
        <v>152</v>
      </c>
    </row>
    <row r="2057" spans="1:3" ht="15" customHeight="1" x14ac:dyDescent="0.25">
      <c r="A2057" s="38" t="s">
        <v>215</v>
      </c>
      <c r="B2057" s="33">
        <v>4000</v>
      </c>
      <c r="C2057" s="38" t="s">
        <v>152</v>
      </c>
    </row>
    <row r="2058" spans="1:3" ht="15" customHeight="1" x14ac:dyDescent="0.25">
      <c r="A2058" s="38" t="s">
        <v>356</v>
      </c>
      <c r="B2058" s="33">
        <v>9500</v>
      </c>
      <c r="C2058" s="38" t="s">
        <v>152</v>
      </c>
    </row>
    <row r="2059" spans="1:3" ht="15" customHeight="1" x14ac:dyDescent="0.25">
      <c r="A2059" s="38" t="s">
        <v>357</v>
      </c>
      <c r="B2059" s="33">
        <v>8000</v>
      </c>
      <c r="C2059" s="38" t="s">
        <v>152</v>
      </c>
    </row>
    <row r="2060" spans="1:3" ht="15" customHeight="1" x14ac:dyDescent="0.25">
      <c r="A2060" s="38" t="s">
        <v>368</v>
      </c>
      <c r="B2060" s="33">
        <v>9500</v>
      </c>
      <c r="C2060" s="38" t="s">
        <v>152</v>
      </c>
    </row>
    <row r="2061" spans="1:3" ht="15" customHeight="1" x14ac:dyDescent="0.25">
      <c r="A2061" s="38" t="s">
        <v>209</v>
      </c>
      <c r="B2061" s="33">
        <v>9500</v>
      </c>
      <c r="C2061" s="38" t="s">
        <v>152</v>
      </c>
    </row>
    <row r="2062" spans="1:3" ht="15" customHeight="1" x14ac:dyDescent="0.25">
      <c r="A2062" s="38" t="s">
        <v>365</v>
      </c>
      <c r="B2062" s="33">
        <v>4000</v>
      </c>
      <c r="C2062" s="38" t="s">
        <v>152</v>
      </c>
    </row>
    <row r="2063" spans="1:3" ht="15" customHeight="1" x14ac:dyDescent="0.25">
      <c r="A2063" s="38" t="s">
        <v>234</v>
      </c>
      <c r="B2063" s="33">
        <v>50000</v>
      </c>
      <c r="C2063" s="38" t="s">
        <v>152</v>
      </c>
    </row>
    <row r="2064" spans="1:3" ht="15" customHeight="1" x14ac:dyDescent="0.25">
      <c r="A2064" s="38" t="s">
        <v>354</v>
      </c>
      <c r="B2064" s="33">
        <v>4500</v>
      </c>
      <c r="C2064" s="38" t="s">
        <v>152</v>
      </c>
    </row>
    <row r="2065" spans="1:3" ht="15" customHeight="1" x14ac:dyDescent="0.25">
      <c r="A2065" s="38" t="s">
        <v>354</v>
      </c>
      <c r="B2065" s="33">
        <v>4500</v>
      </c>
      <c r="C2065" s="38" t="s">
        <v>152</v>
      </c>
    </row>
    <row r="2066" spans="1:3" ht="15" customHeight="1" x14ac:dyDescent="0.25">
      <c r="A2066" s="38" t="s">
        <v>354</v>
      </c>
      <c r="B2066" s="33">
        <v>4500</v>
      </c>
      <c r="C2066" s="38" t="s">
        <v>152</v>
      </c>
    </row>
    <row r="2067" spans="1:3" ht="15" customHeight="1" x14ac:dyDescent="0.25">
      <c r="A2067" s="38" t="s">
        <v>197</v>
      </c>
      <c r="B2067" s="33">
        <v>5000</v>
      </c>
      <c r="C2067" s="38" t="s">
        <v>152</v>
      </c>
    </row>
    <row r="2068" spans="1:3" ht="15" customHeight="1" x14ac:dyDescent="0.25">
      <c r="A2068" s="38" t="s">
        <v>197</v>
      </c>
      <c r="B2068" s="33">
        <v>5000</v>
      </c>
      <c r="C2068" s="38" t="s">
        <v>152</v>
      </c>
    </row>
    <row r="2069" spans="1:3" ht="15" customHeight="1" x14ac:dyDescent="0.25">
      <c r="A2069" s="38" t="s">
        <v>197</v>
      </c>
      <c r="B2069" s="33">
        <v>5000</v>
      </c>
      <c r="C2069" s="38" t="s">
        <v>152</v>
      </c>
    </row>
    <row r="2070" spans="1:3" ht="15" customHeight="1" x14ac:dyDescent="0.25">
      <c r="A2070" s="38" t="s">
        <v>196</v>
      </c>
      <c r="B2070" s="33">
        <v>1300</v>
      </c>
      <c r="C2070" s="38" t="s">
        <v>152</v>
      </c>
    </row>
    <row r="2071" spans="1:3" ht="15" customHeight="1" x14ac:dyDescent="0.25">
      <c r="A2071" s="38" t="s">
        <v>196</v>
      </c>
      <c r="B2071" s="33">
        <v>1300</v>
      </c>
      <c r="C2071" s="38" t="s">
        <v>152</v>
      </c>
    </row>
    <row r="2072" spans="1:3" ht="15" customHeight="1" x14ac:dyDescent="0.25">
      <c r="A2072" s="38" t="s">
        <v>214</v>
      </c>
      <c r="B2072" s="33">
        <v>16000</v>
      </c>
      <c r="C2072" s="38" t="s">
        <v>152</v>
      </c>
    </row>
    <row r="2073" spans="1:3" ht="15" customHeight="1" x14ac:dyDescent="0.25">
      <c r="A2073" s="38" t="s">
        <v>223</v>
      </c>
      <c r="B2073" s="33">
        <v>9000</v>
      </c>
      <c r="C2073" s="38" t="s">
        <v>152</v>
      </c>
    </row>
    <row r="2074" spans="1:3" ht="15" customHeight="1" x14ac:dyDescent="0.25">
      <c r="A2074" s="38" t="s">
        <v>549</v>
      </c>
      <c r="B2074" s="33">
        <v>4500</v>
      </c>
      <c r="C2074" s="38" t="s">
        <v>152</v>
      </c>
    </row>
    <row r="2075" spans="1:3" ht="15" customHeight="1" x14ac:dyDescent="0.25">
      <c r="A2075" s="38" t="s">
        <v>191</v>
      </c>
      <c r="B2075" s="33">
        <v>4500</v>
      </c>
      <c r="C2075" s="38" t="s">
        <v>152</v>
      </c>
    </row>
    <row r="2076" spans="1:3" ht="15" customHeight="1" x14ac:dyDescent="0.25">
      <c r="A2076" s="38" t="s">
        <v>191</v>
      </c>
      <c r="B2076" s="33">
        <v>4500</v>
      </c>
      <c r="C2076" s="38" t="s">
        <v>152</v>
      </c>
    </row>
    <row r="2077" spans="1:3" ht="15" customHeight="1" x14ac:dyDescent="0.25">
      <c r="A2077" s="38" t="s">
        <v>191</v>
      </c>
      <c r="B2077" s="33">
        <v>4500</v>
      </c>
      <c r="C2077" s="38" t="s">
        <v>152</v>
      </c>
    </row>
    <row r="2078" spans="1:3" ht="15" customHeight="1" x14ac:dyDescent="0.25">
      <c r="A2078" s="38" t="s">
        <v>191</v>
      </c>
      <c r="B2078" s="33">
        <v>9000</v>
      </c>
      <c r="C2078" s="38" t="s">
        <v>152</v>
      </c>
    </row>
    <row r="2079" spans="1:3" ht="15" customHeight="1" x14ac:dyDescent="0.25">
      <c r="A2079" s="38" t="s">
        <v>191</v>
      </c>
      <c r="B2079" s="33">
        <v>9000</v>
      </c>
      <c r="C2079" s="38" t="s">
        <v>152</v>
      </c>
    </row>
    <row r="2080" spans="1:3" ht="15" customHeight="1" x14ac:dyDescent="0.25">
      <c r="A2080" s="38" t="s">
        <v>191</v>
      </c>
      <c r="B2080" s="33">
        <v>9000</v>
      </c>
      <c r="C2080" s="38" t="s">
        <v>152</v>
      </c>
    </row>
    <row r="2081" spans="1:3" ht="15" customHeight="1" x14ac:dyDescent="0.25">
      <c r="A2081" s="38" t="s">
        <v>191</v>
      </c>
      <c r="B2081" s="33">
        <v>18000</v>
      </c>
      <c r="C2081" s="38" t="s">
        <v>152</v>
      </c>
    </row>
    <row r="2082" spans="1:3" ht="15" customHeight="1" x14ac:dyDescent="0.25">
      <c r="A2082" s="38" t="s">
        <v>191</v>
      </c>
      <c r="B2082" s="33">
        <v>9000</v>
      </c>
      <c r="C2082" s="38" t="s">
        <v>152</v>
      </c>
    </row>
    <row r="2083" spans="1:3" ht="15" customHeight="1" x14ac:dyDescent="0.25">
      <c r="A2083" s="38" t="s">
        <v>191</v>
      </c>
      <c r="B2083" s="33">
        <v>18000</v>
      </c>
      <c r="C2083" s="38" t="s">
        <v>152</v>
      </c>
    </row>
    <row r="2084" spans="1:3" ht="15" customHeight="1" x14ac:dyDescent="0.25">
      <c r="A2084" s="38" t="s">
        <v>191</v>
      </c>
      <c r="B2084" s="33">
        <v>18000</v>
      </c>
      <c r="C2084" s="38" t="s">
        <v>152</v>
      </c>
    </row>
    <row r="2085" spans="1:3" ht="15" customHeight="1" x14ac:dyDescent="0.25">
      <c r="A2085" s="38" t="s">
        <v>191</v>
      </c>
      <c r="B2085" s="33">
        <v>4500</v>
      </c>
      <c r="C2085" s="38" t="s">
        <v>152</v>
      </c>
    </row>
    <row r="2086" spans="1:3" ht="15" customHeight="1" x14ac:dyDescent="0.25">
      <c r="A2086" s="38" t="s">
        <v>191</v>
      </c>
      <c r="B2086" s="33">
        <v>4500</v>
      </c>
      <c r="C2086" s="38" t="s">
        <v>152</v>
      </c>
    </row>
    <row r="2087" spans="1:3" ht="15" customHeight="1" x14ac:dyDescent="0.25">
      <c r="A2087" s="38" t="s">
        <v>191</v>
      </c>
      <c r="B2087" s="33">
        <v>4500</v>
      </c>
      <c r="C2087" s="38" t="s">
        <v>152</v>
      </c>
    </row>
    <row r="2088" spans="1:3" ht="15" customHeight="1" x14ac:dyDescent="0.25">
      <c r="A2088" s="38" t="s">
        <v>191</v>
      </c>
      <c r="B2088" s="33">
        <v>4500</v>
      </c>
      <c r="C2088" s="38" t="s">
        <v>152</v>
      </c>
    </row>
    <row r="2089" spans="1:3" ht="15" customHeight="1" x14ac:dyDescent="0.25">
      <c r="A2089" s="38" t="s">
        <v>191</v>
      </c>
      <c r="B2089" s="33">
        <v>4500</v>
      </c>
      <c r="C2089" s="38" t="s">
        <v>152</v>
      </c>
    </row>
    <row r="2090" spans="1:3" ht="15" customHeight="1" x14ac:dyDescent="0.25">
      <c r="A2090" s="38" t="s">
        <v>191</v>
      </c>
      <c r="B2090" s="33">
        <v>4500</v>
      </c>
      <c r="C2090" s="38" t="s">
        <v>152</v>
      </c>
    </row>
    <row r="2091" spans="1:3" ht="15" customHeight="1" x14ac:dyDescent="0.25">
      <c r="A2091" s="38" t="s">
        <v>191</v>
      </c>
      <c r="B2091" s="33">
        <v>4500</v>
      </c>
      <c r="C2091" s="38" t="s">
        <v>152</v>
      </c>
    </row>
    <row r="2092" spans="1:3" ht="15" customHeight="1" x14ac:dyDescent="0.25">
      <c r="A2092" s="38" t="s">
        <v>221</v>
      </c>
      <c r="B2092" s="33">
        <v>6000</v>
      </c>
      <c r="C2092" s="38" t="s">
        <v>152</v>
      </c>
    </row>
    <row r="2093" spans="1:3" ht="15" customHeight="1" x14ac:dyDescent="0.25">
      <c r="A2093" s="38" t="s">
        <v>221</v>
      </c>
      <c r="B2093" s="33">
        <v>29581.25</v>
      </c>
      <c r="C2093" s="38" t="s">
        <v>152</v>
      </c>
    </row>
    <row r="2094" spans="1:3" ht="15" customHeight="1" x14ac:dyDescent="0.25">
      <c r="A2094" s="38" t="s">
        <v>221</v>
      </c>
      <c r="B2094" s="33">
        <v>29587.5</v>
      </c>
      <c r="C2094" s="38" t="s">
        <v>152</v>
      </c>
    </row>
    <row r="2095" spans="1:3" ht="15" customHeight="1" x14ac:dyDescent="0.25">
      <c r="A2095" s="38" t="s">
        <v>221</v>
      </c>
      <c r="B2095" s="33">
        <v>29281.25</v>
      </c>
      <c r="C2095" s="38" t="s">
        <v>152</v>
      </c>
    </row>
    <row r="2096" spans="1:3" ht="15" customHeight="1" x14ac:dyDescent="0.25">
      <c r="A2096" s="38" t="s">
        <v>221</v>
      </c>
      <c r="B2096" s="33">
        <v>29481.25</v>
      </c>
      <c r="C2096" s="38" t="s">
        <v>152</v>
      </c>
    </row>
    <row r="2097" spans="1:3" ht="15" customHeight="1" x14ac:dyDescent="0.25">
      <c r="A2097" s="38" t="s">
        <v>221</v>
      </c>
      <c r="B2097" s="33">
        <v>29650</v>
      </c>
      <c r="C2097" s="38" t="s">
        <v>152</v>
      </c>
    </row>
    <row r="2098" spans="1:3" ht="15" customHeight="1" x14ac:dyDescent="0.25">
      <c r="A2098" s="38" t="s">
        <v>221</v>
      </c>
      <c r="B2098" s="33">
        <v>29537.5</v>
      </c>
      <c r="C2098" s="38" t="s">
        <v>152</v>
      </c>
    </row>
    <row r="2099" spans="1:3" ht="15" customHeight="1" x14ac:dyDescent="0.25">
      <c r="A2099" s="38" t="s">
        <v>221</v>
      </c>
      <c r="B2099" s="33">
        <v>29281.25</v>
      </c>
      <c r="C2099" s="38" t="s">
        <v>152</v>
      </c>
    </row>
    <row r="2100" spans="1:3" ht="15" customHeight="1" x14ac:dyDescent="0.25">
      <c r="A2100" s="38" t="s">
        <v>221</v>
      </c>
      <c r="B2100" s="33">
        <v>30446</v>
      </c>
      <c r="C2100" s="38" t="s">
        <v>152</v>
      </c>
    </row>
    <row r="2101" spans="1:3" ht="15" customHeight="1" x14ac:dyDescent="0.25">
      <c r="A2101" s="38" t="s">
        <v>221</v>
      </c>
      <c r="B2101" s="33">
        <v>30511</v>
      </c>
      <c r="C2101" s="38" t="s">
        <v>152</v>
      </c>
    </row>
    <row r="2102" spans="1:3" ht="15" customHeight="1" x14ac:dyDescent="0.25">
      <c r="A2102" s="38" t="s">
        <v>221</v>
      </c>
      <c r="B2102" s="33">
        <v>29368.75</v>
      </c>
      <c r="C2102" s="38" t="s">
        <v>152</v>
      </c>
    </row>
    <row r="2103" spans="1:3" ht="15" customHeight="1" x14ac:dyDescent="0.25">
      <c r="A2103" s="38" t="s">
        <v>221</v>
      </c>
      <c r="B2103" s="33">
        <v>30498</v>
      </c>
      <c r="C2103" s="38" t="s">
        <v>152</v>
      </c>
    </row>
    <row r="2104" spans="1:3" ht="15" customHeight="1" x14ac:dyDescent="0.25">
      <c r="A2104" s="38" t="s">
        <v>221</v>
      </c>
      <c r="B2104" s="33">
        <v>30803.5</v>
      </c>
      <c r="C2104" s="38" t="s">
        <v>152</v>
      </c>
    </row>
    <row r="2105" spans="1:3" ht="15" customHeight="1" x14ac:dyDescent="0.25">
      <c r="A2105" s="38" t="s">
        <v>221</v>
      </c>
      <c r="B2105" s="33">
        <v>29606.25</v>
      </c>
      <c r="C2105" s="38" t="s">
        <v>152</v>
      </c>
    </row>
    <row r="2106" spans="1:3" ht="15" customHeight="1" x14ac:dyDescent="0.25">
      <c r="A2106" s="38" t="s">
        <v>221</v>
      </c>
      <c r="B2106" s="33">
        <v>29706.25</v>
      </c>
      <c r="C2106" s="38" t="s">
        <v>152</v>
      </c>
    </row>
    <row r="2107" spans="1:3" ht="15" customHeight="1" x14ac:dyDescent="0.25">
      <c r="A2107" s="38" t="s">
        <v>221</v>
      </c>
      <c r="B2107" s="33">
        <v>30933.5</v>
      </c>
      <c r="C2107" s="38" t="s">
        <v>152</v>
      </c>
    </row>
    <row r="2108" spans="1:3" ht="15" customHeight="1" x14ac:dyDescent="0.25">
      <c r="A2108" s="38" t="s">
        <v>221</v>
      </c>
      <c r="B2108" s="33">
        <v>29618.75</v>
      </c>
      <c r="C2108" s="38" t="s">
        <v>152</v>
      </c>
    </row>
    <row r="2109" spans="1:3" ht="15" customHeight="1" x14ac:dyDescent="0.25">
      <c r="A2109" s="38" t="s">
        <v>221</v>
      </c>
      <c r="B2109" s="33">
        <v>31102.5</v>
      </c>
      <c r="C2109" s="38" t="s">
        <v>152</v>
      </c>
    </row>
    <row r="2110" spans="1:3" ht="15" customHeight="1" x14ac:dyDescent="0.25">
      <c r="A2110" s="38" t="s">
        <v>221</v>
      </c>
      <c r="B2110" s="33">
        <v>31258.5</v>
      </c>
      <c r="C2110" s="38" t="s">
        <v>152</v>
      </c>
    </row>
    <row r="2111" spans="1:3" ht="15" customHeight="1" x14ac:dyDescent="0.25">
      <c r="A2111" s="38" t="s">
        <v>221</v>
      </c>
      <c r="B2111" s="33">
        <v>30062.5</v>
      </c>
      <c r="C2111" s="38" t="s">
        <v>152</v>
      </c>
    </row>
    <row r="2112" spans="1:3" ht="15" customHeight="1" x14ac:dyDescent="0.25">
      <c r="A2112" s="38" t="s">
        <v>214</v>
      </c>
      <c r="B2112" s="33">
        <v>23730</v>
      </c>
      <c r="C2112" s="38" t="s">
        <v>152</v>
      </c>
    </row>
    <row r="2113" spans="1:3" ht="15" customHeight="1" x14ac:dyDescent="0.25">
      <c r="A2113" s="38" t="s">
        <v>214</v>
      </c>
      <c r="B2113" s="33">
        <v>23730</v>
      </c>
      <c r="C2113" s="38" t="s">
        <v>152</v>
      </c>
    </row>
    <row r="2114" spans="1:3" ht="15" customHeight="1" x14ac:dyDescent="0.25">
      <c r="A2114" s="38" t="s">
        <v>214</v>
      </c>
      <c r="B2114" s="33">
        <v>49358.400000000001</v>
      </c>
      <c r="C2114" s="38" t="s">
        <v>152</v>
      </c>
    </row>
    <row r="2115" spans="1:3" ht="15" customHeight="1" x14ac:dyDescent="0.25">
      <c r="A2115" s="38" t="s">
        <v>214</v>
      </c>
      <c r="B2115" s="33">
        <v>24916.5</v>
      </c>
      <c r="C2115" s="38" t="s">
        <v>152</v>
      </c>
    </row>
    <row r="2116" spans="1:3" ht="15" customHeight="1" x14ac:dyDescent="0.25">
      <c r="A2116" s="38" t="s">
        <v>214</v>
      </c>
      <c r="B2116" s="33">
        <v>49389.599999999999</v>
      </c>
      <c r="C2116" s="38" t="s">
        <v>152</v>
      </c>
    </row>
    <row r="2117" spans="1:3" ht="15" customHeight="1" x14ac:dyDescent="0.25">
      <c r="A2117" s="38" t="s">
        <v>214</v>
      </c>
      <c r="B2117" s="33">
        <v>23745</v>
      </c>
      <c r="C2117" s="38" t="s">
        <v>152</v>
      </c>
    </row>
    <row r="2118" spans="1:3" ht="15" customHeight="1" x14ac:dyDescent="0.25">
      <c r="A2118" s="38" t="s">
        <v>214</v>
      </c>
      <c r="B2118" s="33">
        <v>23730</v>
      </c>
      <c r="C2118" s="38" t="s">
        <v>152</v>
      </c>
    </row>
    <row r="2119" spans="1:3" ht="15" customHeight="1" x14ac:dyDescent="0.25">
      <c r="A2119" s="38" t="s">
        <v>214</v>
      </c>
      <c r="B2119" s="33">
        <v>49358.400000000001</v>
      </c>
      <c r="C2119" s="38" t="s">
        <v>152</v>
      </c>
    </row>
    <row r="2120" spans="1:3" ht="15" customHeight="1" x14ac:dyDescent="0.25">
      <c r="A2120" s="38" t="s">
        <v>214</v>
      </c>
      <c r="B2120" s="33">
        <v>26103</v>
      </c>
      <c r="C2120" s="38" t="s">
        <v>152</v>
      </c>
    </row>
    <row r="2121" spans="1:3" ht="15" customHeight="1" x14ac:dyDescent="0.25">
      <c r="A2121" s="38" t="s">
        <v>214</v>
      </c>
      <c r="B2121" s="33">
        <v>25105.5</v>
      </c>
      <c r="C2121" s="38" t="s">
        <v>152</v>
      </c>
    </row>
    <row r="2122" spans="1:3" ht="15" customHeight="1" x14ac:dyDescent="0.25">
      <c r="A2122" s="38" t="s">
        <v>214</v>
      </c>
      <c r="B2122" s="33">
        <v>8846.7000000000007</v>
      </c>
      <c r="C2122" s="38" t="s">
        <v>152</v>
      </c>
    </row>
    <row r="2123" spans="1:3" ht="15" customHeight="1" x14ac:dyDescent="0.25">
      <c r="A2123" s="38" t="s">
        <v>214</v>
      </c>
      <c r="B2123" s="33">
        <v>25105.5</v>
      </c>
      <c r="C2123" s="38" t="s">
        <v>152</v>
      </c>
    </row>
    <row r="2124" spans="1:3" ht="15" customHeight="1" x14ac:dyDescent="0.25">
      <c r="A2124" s="38" t="s">
        <v>214</v>
      </c>
      <c r="B2124" s="33">
        <v>23910</v>
      </c>
      <c r="C2124" s="38" t="s">
        <v>152</v>
      </c>
    </row>
    <row r="2125" spans="1:3" ht="15" customHeight="1" x14ac:dyDescent="0.25">
      <c r="A2125" s="38" t="s">
        <v>214</v>
      </c>
      <c r="B2125" s="33">
        <v>25105.5</v>
      </c>
      <c r="C2125" s="38" t="s">
        <v>152</v>
      </c>
    </row>
    <row r="2126" spans="1:3" ht="15" customHeight="1" x14ac:dyDescent="0.25">
      <c r="A2126" s="38" t="s">
        <v>214</v>
      </c>
      <c r="B2126" s="33">
        <v>27496.5</v>
      </c>
      <c r="C2126" s="38" t="s">
        <v>152</v>
      </c>
    </row>
    <row r="2127" spans="1:3" ht="15" customHeight="1" x14ac:dyDescent="0.25">
      <c r="A2127" s="38" t="s">
        <v>214</v>
      </c>
      <c r="B2127" s="33">
        <v>23910</v>
      </c>
      <c r="C2127" s="38" t="s">
        <v>152</v>
      </c>
    </row>
    <row r="2128" spans="1:3" ht="15" customHeight="1" x14ac:dyDescent="0.25">
      <c r="A2128" s="38" t="s">
        <v>214</v>
      </c>
      <c r="B2128" s="33">
        <v>29887.5</v>
      </c>
      <c r="C2128" s="38" t="s">
        <v>152</v>
      </c>
    </row>
    <row r="2129" spans="1:3" ht="15" customHeight="1" x14ac:dyDescent="0.25">
      <c r="A2129" s="38" t="s">
        <v>214</v>
      </c>
      <c r="B2129" s="33">
        <v>27496.5</v>
      </c>
      <c r="C2129" s="38" t="s">
        <v>152</v>
      </c>
    </row>
    <row r="2130" spans="1:3" ht="15" customHeight="1" x14ac:dyDescent="0.25">
      <c r="A2130" s="38" t="s">
        <v>214</v>
      </c>
      <c r="B2130" s="33">
        <v>23910</v>
      </c>
      <c r="C2130" s="38" t="s">
        <v>152</v>
      </c>
    </row>
    <row r="2131" spans="1:3" ht="15" customHeight="1" x14ac:dyDescent="0.25">
      <c r="A2131" s="38" t="s">
        <v>214</v>
      </c>
      <c r="B2131" s="33">
        <v>23745</v>
      </c>
      <c r="C2131" s="38" t="s">
        <v>152</v>
      </c>
    </row>
    <row r="2132" spans="1:3" ht="15" customHeight="1" x14ac:dyDescent="0.25">
      <c r="A2132" s="38" t="s">
        <v>214</v>
      </c>
      <c r="B2132" s="33">
        <v>48439.8</v>
      </c>
      <c r="C2132" s="38" t="s">
        <v>152</v>
      </c>
    </row>
    <row r="2133" spans="1:3" ht="15" customHeight="1" x14ac:dyDescent="0.25">
      <c r="A2133" s="38" t="s">
        <v>214</v>
      </c>
      <c r="B2133" s="33">
        <v>49864.5</v>
      </c>
      <c r="C2133" s="38" t="s">
        <v>152</v>
      </c>
    </row>
    <row r="2134" spans="1:3" ht="15" customHeight="1" x14ac:dyDescent="0.25">
      <c r="A2134" s="38" t="s">
        <v>214</v>
      </c>
      <c r="B2134" s="33">
        <v>24664.5</v>
      </c>
      <c r="C2134" s="38" t="s">
        <v>152</v>
      </c>
    </row>
    <row r="2135" spans="1:3" ht="15" customHeight="1" x14ac:dyDescent="0.25">
      <c r="A2135" s="38" t="s">
        <v>214</v>
      </c>
      <c r="B2135" s="33">
        <v>70470</v>
      </c>
      <c r="C2135" s="38" t="s">
        <v>152</v>
      </c>
    </row>
    <row r="2136" spans="1:3" ht="15" customHeight="1" x14ac:dyDescent="0.25">
      <c r="A2136" s="38" t="s">
        <v>214</v>
      </c>
      <c r="B2136" s="33">
        <v>24680.25</v>
      </c>
      <c r="C2136" s="38" t="s">
        <v>152</v>
      </c>
    </row>
    <row r="2137" spans="1:3" ht="15" customHeight="1" x14ac:dyDescent="0.25">
      <c r="A2137" s="38" t="s">
        <v>214</v>
      </c>
      <c r="B2137" s="33">
        <v>49329</v>
      </c>
      <c r="C2137" s="38" t="s">
        <v>152</v>
      </c>
    </row>
    <row r="2138" spans="1:3" ht="15" customHeight="1" x14ac:dyDescent="0.25">
      <c r="A2138" s="38" t="s">
        <v>214</v>
      </c>
      <c r="B2138" s="33">
        <v>24664.5</v>
      </c>
      <c r="C2138" s="38" t="s">
        <v>152</v>
      </c>
    </row>
    <row r="2139" spans="1:3" ht="15" customHeight="1" x14ac:dyDescent="0.25">
      <c r="A2139" s="38" t="s">
        <v>214</v>
      </c>
      <c r="B2139" s="33">
        <v>24680.25</v>
      </c>
      <c r="C2139" s="38" t="s">
        <v>152</v>
      </c>
    </row>
    <row r="2140" spans="1:3" ht="15" customHeight="1" x14ac:dyDescent="0.25">
      <c r="A2140" s="38" t="s">
        <v>214</v>
      </c>
      <c r="B2140" s="33">
        <v>23745</v>
      </c>
      <c r="C2140" s="38" t="s">
        <v>152</v>
      </c>
    </row>
    <row r="2141" spans="1:3" ht="15" customHeight="1" x14ac:dyDescent="0.25">
      <c r="A2141" s="38" t="s">
        <v>214</v>
      </c>
      <c r="B2141" s="33">
        <v>8696.85</v>
      </c>
      <c r="C2141" s="38" t="s">
        <v>152</v>
      </c>
    </row>
    <row r="2142" spans="1:3" ht="15" customHeight="1" x14ac:dyDescent="0.25">
      <c r="A2142" s="38" t="s">
        <v>214</v>
      </c>
      <c r="B2142" s="33">
        <v>23490</v>
      </c>
      <c r="C2142" s="38" t="s">
        <v>152</v>
      </c>
    </row>
    <row r="2143" spans="1:3" ht="15" customHeight="1" x14ac:dyDescent="0.25">
      <c r="A2143" s="38" t="s">
        <v>214</v>
      </c>
      <c r="B2143" s="33">
        <v>23490</v>
      </c>
      <c r="C2143" s="38" t="s">
        <v>152</v>
      </c>
    </row>
    <row r="2144" spans="1:3" ht="15" customHeight="1" x14ac:dyDescent="0.25">
      <c r="A2144" s="38" t="s">
        <v>214</v>
      </c>
      <c r="B2144" s="33">
        <v>24664.5</v>
      </c>
      <c r="C2144" s="38" t="s">
        <v>152</v>
      </c>
    </row>
    <row r="2145" spans="1:3" ht="15" customHeight="1" x14ac:dyDescent="0.25">
      <c r="A2145" s="38" t="s">
        <v>214</v>
      </c>
      <c r="B2145" s="33">
        <v>8691.2999999999993</v>
      </c>
      <c r="C2145" s="38" t="s">
        <v>152</v>
      </c>
    </row>
    <row r="2146" spans="1:3" ht="15" customHeight="1" x14ac:dyDescent="0.25">
      <c r="A2146" s="38" t="s">
        <v>214</v>
      </c>
      <c r="B2146" s="33">
        <v>70485</v>
      </c>
      <c r="C2146" s="38" t="s">
        <v>152</v>
      </c>
    </row>
    <row r="2147" spans="1:3" ht="15" customHeight="1" x14ac:dyDescent="0.25">
      <c r="A2147" s="38" t="s">
        <v>214</v>
      </c>
      <c r="B2147" s="33">
        <v>8693.15</v>
      </c>
      <c r="C2147" s="38" t="s">
        <v>152</v>
      </c>
    </row>
    <row r="2148" spans="1:3" ht="15" customHeight="1" x14ac:dyDescent="0.25">
      <c r="A2148" s="38" t="s">
        <v>214</v>
      </c>
      <c r="B2148" s="33">
        <v>70485</v>
      </c>
      <c r="C2148" s="38" t="s">
        <v>152</v>
      </c>
    </row>
    <row r="2149" spans="1:3" ht="15" customHeight="1" x14ac:dyDescent="0.25">
      <c r="A2149" s="38" t="s">
        <v>214</v>
      </c>
      <c r="B2149" s="33">
        <v>70485</v>
      </c>
      <c r="C2149" s="38" t="s">
        <v>152</v>
      </c>
    </row>
    <row r="2150" spans="1:3" ht="15" customHeight="1" x14ac:dyDescent="0.25">
      <c r="A2150" s="38" t="s">
        <v>214</v>
      </c>
      <c r="B2150" s="33">
        <v>8693.15</v>
      </c>
      <c r="C2150" s="38" t="s">
        <v>152</v>
      </c>
    </row>
    <row r="2151" spans="1:3" ht="15" customHeight="1" x14ac:dyDescent="0.25">
      <c r="A2151" s="38" t="s">
        <v>214</v>
      </c>
      <c r="B2151" s="33">
        <v>71370</v>
      </c>
      <c r="C2151" s="38" t="s">
        <v>152</v>
      </c>
    </row>
    <row r="2152" spans="1:3" ht="15" customHeight="1" x14ac:dyDescent="0.25">
      <c r="A2152" s="38" t="s">
        <v>214</v>
      </c>
      <c r="B2152" s="33">
        <v>23790</v>
      </c>
      <c r="C2152" s="38" t="s">
        <v>152</v>
      </c>
    </row>
    <row r="2153" spans="1:3" ht="15" customHeight="1" x14ac:dyDescent="0.25">
      <c r="A2153" s="38" t="s">
        <v>214</v>
      </c>
      <c r="B2153" s="33">
        <v>49339.5</v>
      </c>
      <c r="C2153" s="38" t="s">
        <v>152</v>
      </c>
    </row>
    <row r="2154" spans="1:3" ht="15" customHeight="1" x14ac:dyDescent="0.25">
      <c r="A2154" s="38" t="s">
        <v>214</v>
      </c>
      <c r="B2154" s="33">
        <v>71370</v>
      </c>
      <c r="C2154" s="38" t="s">
        <v>152</v>
      </c>
    </row>
    <row r="2155" spans="1:3" ht="15" customHeight="1" x14ac:dyDescent="0.25">
      <c r="A2155" s="38" t="s">
        <v>214</v>
      </c>
      <c r="B2155" s="33">
        <v>49959</v>
      </c>
      <c r="C2155" s="38" t="s">
        <v>152</v>
      </c>
    </row>
    <row r="2156" spans="1:3" ht="15" customHeight="1" x14ac:dyDescent="0.25">
      <c r="A2156" s="38" t="s">
        <v>214</v>
      </c>
      <c r="B2156" s="33">
        <v>72345</v>
      </c>
      <c r="C2156" s="38" t="s">
        <v>152</v>
      </c>
    </row>
    <row r="2157" spans="1:3" ht="15" customHeight="1" x14ac:dyDescent="0.25">
      <c r="A2157" s="38" t="s">
        <v>214</v>
      </c>
      <c r="B2157" s="33">
        <v>71370</v>
      </c>
      <c r="C2157" s="38" t="s">
        <v>152</v>
      </c>
    </row>
    <row r="2158" spans="1:3" ht="15" customHeight="1" x14ac:dyDescent="0.25">
      <c r="A2158" s="38" t="s">
        <v>214</v>
      </c>
      <c r="B2158" s="33">
        <v>25803.05</v>
      </c>
      <c r="C2158" s="38" t="s">
        <v>152</v>
      </c>
    </row>
    <row r="2159" spans="1:3" ht="15" customHeight="1" x14ac:dyDescent="0.25">
      <c r="A2159" s="38" t="s">
        <v>214</v>
      </c>
      <c r="B2159" s="33">
        <v>8922.5499999999993</v>
      </c>
      <c r="C2159" s="38" t="s">
        <v>152</v>
      </c>
    </row>
    <row r="2160" spans="1:3" ht="15" customHeight="1" x14ac:dyDescent="0.25">
      <c r="A2160" s="38" t="s">
        <v>214</v>
      </c>
      <c r="B2160" s="33">
        <v>8681.4</v>
      </c>
      <c r="C2160" s="38" t="s">
        <v>152</v>
      </c>
    </row>
    <row r="2161" spans="1:3" ht="15" customHeight="1" x14ac:dyDescent="0.25">
      <c r="A2161" s="38" t="s">
        <v>214</v>
      </c>
      <c r="B2161" s="33">
        <v>72345</v>
      </c>
      <c r="C2161" s="38" t="s">
        <v>152</v>
      </c>
    </row>
    <row r="2162" spans="1:3" ht="15" customHeight="1" x14ac:dyDescent="0.25">
      <c r="A2162" s="38" t="s">
        <v>227</v>
      </c>
      <c r="B2162" s="33">
        <v>8726.4500000000007</v>
      </c>
      <c r="C2162" s="38" t="s">
        <v>152</v>
      </c>
    </row>
    <row r="2163" spans="1:3" ht="15" customHeight="1" x14ac:dyDescent="0.25">
      <c r="A2163" s="38" t="s">
        <v>227</v>
      </c>
      <c r="B2163" s="33">
        <v>29606.25</v>
      </c>
      <c r="C2163" s="38" t="s">
        <v>152</v>
      </c>
    </row>
    <row r="2164" spans="1:3" ht="15" customHeight="1" x14ac:dyDescent="0.25">
      <c r="A2164" s="38" t="s">
        <v>227</v>
      </c>
      <c r="B2164" s="33">
        <v>36859</v>
      </c>
      <c r="C2164" s="38" t="s">
        <v>152</v>
      </c>
    </row>
    <row r="2165" spans="1:3" ht="15" customHeight="1" x14ac:dyDescent="0.25">
      <c r="A2165" s="38" t="s">
        <v>227</v>
      </c>
      <c r="B2165" s="33">
        <v>30764.5</v>
      </c>
      <c r="C2165" s="38" t="s">
        <v>152</v>
      </c>
    </row>
    <row r="2166" spans="1:3" ht="15" customHeight="1" x14ac:dyDescent="0.25">
      <c r="A2166" s="38" t="s">
        <v>227</v>
      </c>
      <c r="B2166" s="33">
        <v>35024.199999999997</v>
      </c>
      <c r="C2166" s="38" t="s">
        <v>152</v>
      </c>
    </row>
    <row r="2167" spans="1:3" ht="15" customHeight="1" x14ac:dyDescent="0.25">
      <c r="A2167" s="38" t="s">
        <v>227</v>
      </c>
      <c r="B2167" s="33">
        <v>30706</v>
      </c>
      <c r="C2167" s="38" t="s">
        <v>152</v>
      </c>
    </row>
    <row r="2168" spans="1:3" ht="15" customHeight="1" x14ac:dyDescent="0.25">
      <c r="A2168" s="38" t="s">
        <v>227</v>
      </c>
      <c r="B2168" s="33">
        <v>30829.5</v>
      </c>
      <c r="C2168" s="38" t="s">
        <v>152</v>
      </c>
    </row>
    <row r="2169" spans="1:3" ht="15" customHeight="1" x14ac:dyDescent="0.25">
      <c r="A2169" s="38" t="s">
        <v>227</v>
      </c>
      <c r="B2169" s="33">
        <v>8857.7999999999993</v>
      </c>
      <c r="C2169" s="38" t="s">
        <v>152</v>
      </c>
    </row>
    <row r="2170" spans="1:3" ht="15" customHeight="1" x14ac:dyDescent="0.25">
      <c r="A2170" s="38" t="s">
        <v>227</v>
      </c>
      <c r="B2170" s="33">
        <v>9101</v>
      </c>
      <c r="C2170" s="38" t="s">
        <v>152</v>
      </c>
    </row>
    <row r="2171" spans="1:3" ht="15" customHeight="1" x14ac:dyDescent="0.25">
      <c r="A2171" s="38" t="s">
        <v>227</v>
      </c>
      <c r="B2171" s="33">
        <v>29925</v>
      </c>
      <c r="C2171" s="38" t="s">
        <v>152</v>
      </c>
    </row>
    <row r="2172" spans="1:3" ht="15" customHeight="1" x14ac:dyDescent="0.25">
      <c r="A2172" s="38" t="s">
        <v>227</v>
      </c>
      <c r="B2172" s="33">
        <v>8544.6</v>
      </c>
      <c r="C2172" s="38" t="s">
        <v>152</v>
      </c>
    </row>
    <row r="2173" spans="1:3" ht="15" customHeight="1" x14ac:dyDescent="0.25">
      <c r="A2173" s="38" t="s">
        <v>227</v>
      </c>
      <c r="B2173" s="33">
        <v>35105.599999999999</v>
      </c>
      <c r="C2173" s="38" t="s">
        <v>152</v>
      </c>
    </row>
    <row r="2174" spans="1:3" ht="15" customHeight="1" x14ac:dyDescent="0.25">
      <c r="A2174" s="38" t="s">
        <v>227</v>
      </c>
      <c r="B2174" s="33">
        <v>29937.5</v>
      </c>
      <c r="C2174" s="38" t="s">
        <v>152</v>
      </c>
    </row>
    <row r="2175" spans="1:3" ht="15" customHeight="1" x14ac:dyDescent="0.25">
      <c r="A2175" s="38" t="s">
        <v>227</v>
      </c>
      <c r="B2175" s="33">
        <v>35557</v>
      </c>
      <c r="C2175" s="38" t="s">
        <v>152</v>
      </c>
    </row>
    <row r="2176" spans="1:3" ht="15" customHeight="1" x14ac:dyDescent="0.25">
      <c r="A2176" s="38" t="s">
        <v>227</v>
      </c>
      <c r="B2176" s="33">
        <v>30966</v>
      </c>
      <c r="C2176" s="38" t="s">
        <v>152</v>
      </c>
    </row>
    <row r="2177" spans="1:3" ht="15" customHeight="1" x14ac:dyDescent="0.25">
      <c r="A2177" s="38" t="s">
        <v>227</v>
      </c>
      <c r="B2177" s="33">
        <v>30927</v>
      </c>
      <c r="C2177" s="38" t="s">
        <v>152</v>
      </c>
    </row>
    <row r="2178" spans="1:3" ht="15" customHeight="1" x14ac:dyDescent="0.25">
      <c r="A2178" s="38" t="s">
        <v>227</v>
      </c>
      <c r="B2178" s="33">
        <v>8528.4</v>
      </c>
      <c r="C2178" s="38" t="s">
        <v>152</v>
      </c>
    </row>
    <row r="2179" spans="1:3" ht="15" customHeight="1" x14ac:dyDescent="0.25">
      <c r="A2179" s="38" t="s">
        <v>227</v>
      </c>
      <c r="B2179" s="33">
        <v>35194.400000000001</v>
      </c>
      <c r="C2179" s="38" t="s">
        <v>152</v>
      </c>
    </row>
    <row r="2180" spans="1:3" ht="15" customHeight="1" x14ac:dyDescent="0.25">
      <c r="A2180" s="38" t="s">
        <v>227</v>
      </c>
      <c r="B2180" s="33">
        <v>37912</v>
      </c>
      <c r="C2180" s="38" t="s">
        <v>152</v>
      </c>
    </row>
    <row r="2181" spans="1:3" ht="15" customHeight="1" x14ac:dyDescent="0.25">
      <c r="A2181" s="38" t="s">
        <v>227</v>
      </c>
      <c r="B2181" s="33">
        <v>30803.5</v>
      </c>
      <c r="C2181" s="38" t="s">
        <v>152</v>
      </c>
    </row>
    <row r="2182" spans="1:3" ht="15" customHeight="1" x14ac:dyDescent="0.25">
      <c r="A2182" s="38" t="s">
        <v>227</v>
      </c>
      <c r="B2182" s="33">
        <v>35061.199999999997</v>
      </c>
      <c r="C2182" s="38" t="s">
        <v>152</v>
      </c>
    </row>
    <row r="2183" spans="1:3" ht="15" customHeight="1" x14ac:dyDescent="0.25">
      <c r="A2183" s="38" t="s">
        <v>227</v>
      </c>
      <c r="B2183" s="33">
        <v>29718.75</v>
      </c>
      <c r="C2183" s="38" t="s">
        <v>152</v>
      </c>
    </row>
    <row r="2184" spans="1:3" ht="15" customHeight="1" x14ac:dyDescent="0.25">
      <c r="A2184" s="38" t="s">
        <v>227</v>
      </c>
      <c r="B2184" s="33">
        <v>29812.5</v>
      </c>
      <c r="C2184" s="38" t="s">
        <v>152</v>
      </c>
    </row>
    <row r="2185" spans="1:3" ht="15" customHeight="1" x14ac:dyDescent="0.25">
      <c r="A2185" s="38" t="s">
        <v>227</v>
      </c>
      <c r="B2185" s="33">
        <v>30875</v>
      </c>
      <c r="C2185" s="38" t="s">
        <v>152</v>
      </c>
    </row>
    <row r="2186" spans="1:3" ht="15" customHeight="1" x14ac:dyDescent="0.25">
      <c r="A2186" s="38" t="s">
        <v>227</v>
      </c>
      <c r="B2186" s="33">
        <v>30056.25</v>
      </c>
      <c r="C2186" s="38" t="s">
        <v>152</v>
      </c>
    </row>
    <row r="2187" spans="1:3" ht="15" customHeight="1" x14ac:dyDescent="0.25">
      <c r="A2187" s="38" t="s">
        <v>227</v>
      </c>
      <c r="B2187" s="33">
        <v>9137.1</v>
      </c>
      <c r="C2187" s="38" t="s">
        <v>152</v>
      </c>
    </row>
    <row r="2188" spans="1:3" ht="15" customHeight="1" x14ac:dyDescent="0.25">
      <c r="A2188" s="38" t="s">
        <v>227</v>
      </c>
      <c r="B2188" s="33">
        <v>38280</v>
      </c>
      <c r="C2188" s="38" t="s">
        <v>152</v>
      </c>
    </row>
    <row r="2189" spans="1:3" ht="15" customHeight="1" x14ac:dyDescent="0.25">
      <c r="A2189" s="38" t="s">
        <v>227</v>
      </c>
      <c r="B2189" s="33">
        <v>29775</v>
      </c>
      <c r="C2189" s="38" t="s">
        <v>152</v>
      </c>
    </row>
    <row r="2190" spans="1:3" ht="15" customHeight="1" x14ac:dyDescent="0.25">
      <c r="A2190" s="38" t="s">
        <v>227</v>
      </c>
      <c r="B2190" s="33">
        <v>35675.4</v>
      </c>
      <c r="C2190" s="38" t="s">
        <v>152</v>
      </c>
    </row>
    <row r="2191" spans="1:3" ht="15" customHeight="1" x14ac:dyDescent="0.25">
      <c r="A2191" s="38" t="s">
        <v>227</v>
      </c>
      <c r="B2191" s="33">
        <v>30131.25</v>
      </c>
      <c r="C2191" s="38" t="s">
        <v>152</v>
      </c>
    </row>
    <row r="2192" spans="1:3" ht="15" customHeight="1" x14ac:dyDescent="0.25">
      <c r="A2192" s="38" t="s">
        <v>227</v>
      </c>
      <c r="B2192" s="33">
        <v>30093.75</v>
      </c>
      <c r="C2192" s="38" t="s">
        <v>152</v>
      </c>
    </row>
    <row r="2193" spans="1:3" ht="15" customHeight="1" x14ac:dyDescent="0.25">
      <c r="A2193" s="38" t="s">
        <v>227</v>
      </c>
      <c r="B2193" s="33">
        <v>30006.25</v>
      </c>
      <c r="C2193" s="38" t="s">
        <v>152</v>
      </c>
    </row>
    <row r="2194" spans="1:3" ht="15" customHeight="1" x14ac:dyDescent="0.25">
      <c r="A2194" s="38" t="s">
        <v>227</v>
      </c>
      <c r="B2194" s="33">
        <v>30168.75</v>
      </c>
      <c r="C2194" s="38" t="s">
        <v>152</v>
      </c>
    </row>
    <row r="2195" spans="1:3" ht="15" customHeight="1" x14ac:dyDescent="0.25">
      <c r="A2195" s="38" t="s">
        <v>227</v>
      </c>
      <c r="B2195" s="33">
        <v>33058.1</v>
      </c>
      <c r="C2195" s="38" t="s">
        <v>152</v>
      </c>
    </row>
    <row r="2196" spans="1:3" ht="15" customHeight="1" x14ac:dyDescent="0.25">
      <c r="A2196" s="38" t="s">
        <v>227</v>
      </c>
      <c r="B2196" s="33">
        <v>30162.5</v>
      </c>
      <c r="C2196" s="38" t="s">
        <v>152</v>
      </c>
    </row>
    <row r="2197" spans="1:3" ht="15" customHeight="1" x14ac:dyDescent="0.25">
      <c r="A2197" s="38" t="s">
        <v>227</v>
      </c>
      <c r="B2197" s="33">
        <v>35009.4</v>
      </c>
      <c r="C2197" s="38" t="s">
        <v>152</v>
      </c>
    </row>
    <row r="2198" spans="1:3" ht="15" customHeight="1" x14ac:dyDescent="0.25">
      <c r="A2198" s="38" t="s">
        <v>227</v>
      </c>
      <c r="B2198" s="33">
        <v>9226.4</v>
      </c>
      <c r="C2198" s="38" t="s">
        <v>152</v>
      </c>
    </row>
    <row r="2199" spans="1:3" ht="15" customHeight="1" x14ac:dyDescent="0.25">
      <c r="A2199" s="38" t="s">
        <v>227</v>
      </c>
      <c r="B2199" s="33">
        <v>32374.400000000001</v>
      </c>
      <c r="C2199" s="38" t="s">
        <v>152</v>
      </c>
    </row>
    <row r="2200" spans="1:3" ht="15" customHeight="1" x14ac:dyDescent="0.25">
      <c r="A2200" s="38" t="s">
        <v>227</v>
      </c>
      <c r="B2200" s="33">
        <v>30093.75</v>
      </c>
      <c r="C2200" s="38" t="s">
        <v>152</v>
      </c>
    </row>
    <row r="2201" spans="1:3" ht="15" customHeight="1" x14ac:dyDescent="0.25">
      <c r="A2201" s="38" t="s">
        <v>227</v>
      </c>
      <c r="B2201" s="33">
        <v>9065</v>
      </c>
      <c r="C2201" s="38" t="s">
        <v>152</v>
      </c>
    </row>
    <row r="2202" spans="1:3" ht="15" customHeight="1" x14ac:dyDescent="0.25">
      <c r="A2202" s="38" t="s">
        <v>227</v>
      </c>
      <c r="B2202" s="33">
        <v>8820</v>
      </c>
      <c r="C2202" s="38" t="s">
        <v>152</v>
      </c>
    </row>
    <row r="2203" spans="1:3" ht="15" customHeight="1" x14ac:dyDescent="0.25">
      <c r="A2203" s="38" t="s">
        <v>227</v>
      </c>
      <c r="B2203" s="33">
        <v>9311.9</v>
      </c>
      <c r="C2203" s="38" t="s">
        <v>152</v>
      </c>
    </row>
    <row r="2204" spans="1:3" ht="15" customHeight="1" x14ac:dyDescent="0.25">
      <c r="A2204" s="38" t="s">
        <v>227</v>
      </c>
      <c r="B2204" s="33">
        <v>30420</v>
      </c>
      <c r="C2204" s="38" t="s">
        <v>152</v>
      </c>
    </row>
    <row r="2205" spans="1:3" ht="15" customHeight="1" x14ac:dyDescent="0.25">
      <c r="A2205" s="38" t="s">
        <v>227</v>
      </c>
      <c r="B2205" s="33">
        <v>34654.199999999997</v>
      </c>
      <c r="C2205" s="38" t="s">
        <v>152</v>
      </c>
    </row>
    <row r="2206" spans="1:3" ht="15" customHeight="1" x14ac:dyDescent="0.25">
      <c r="A2206" s="38" t="s">
        <v>227</v>
      </c>
      <c r="B2206" s="33">
        <v>8431.2000000000007</v>
      </c>
      <c r="C2206" s="38" t="s">
        <v>152</v>
      </c>
    </row>
    <row r="2207" spans="1:3" ht="15" customHeight="1" x14ac:dyDescent="0.25">
      <c r="A2207" s="38" t="s">
        <v>227</v>
      </c>
      <c r="B2207" s="33">
        <v>29275</v>
      </c>
      <c r="C2207" s="38" t="s">
        <v>152</v>
      </c>
    </row>
    <row r="2208" spans="1:3" ht="15" customHeight="1" x14ac:dyDescent="0.25">
      <c r="A2208" s="38" t="s">
        <v>227</v>
      </c>
      <c r="B2208" s="33">
        <v>29275</v>
      </c>
      <c r="C2208" s="38" t="s">
        <v>152</v>
      </c>
    </row>
    <row r="2209" spans="1:3" ht="15" customHeight="1" x14ac:dyDescent="0.25">
      <c r="A2209" s="38" t="s">
        <v>227</v>
      </c>
      <c r="B2209" s="33">
        <v>8683.9</v>
      </c>
      <c r="C2209" s="38" t="s">
        <v>152</v>
      </c>
    </row>
    <row r="2210" spans="1:3" ht="15" customHeight="1" x14ac:dyDescent="0.25">
      <c r="A2210" s="38" t="s">
        <v>227</v>
      </c>
      <c r="B2210" s="33">
        <v>8478</v>
      </c>
      <c r="C2210" s="38" t="s">
        <v>152</v>
      </c>
    </row>
    <row r="2211" spans="1:3" ht="15" customHeight="1" x14ac:dyDescent="0.25">
      <c r="A2211" s="38" t="s">
        <v>227</v>
      </c>
      <c r="B2211" s="33">
        <v>8949</v>
      </c>
      <c r="C2211" s="38" t="s">
        <v>152</v>
      </c>
    </row>
    <row r="2212" spans="1:3" ht="15" customHeight="1" x14ac:dyDescent="0.25">
      <c r="A2212" s="38" t="s">
        <v>227</v>
      </c>
      <c r="B2212" s="33">
        <v>29437.5</v>
      </c>
      <c r="C2212" s="38" t="s">
        <v>152</v>
      </c>
    </row>
    <row r="2213" spans="1:3" ht="15" customHeight="1" x14ac:dyDescent="0.25">
      <c r="A2213" s="38" t="s">
        <v>227</v>
      </c>
      <c r="B2213" s="33">
        <v>8456.4</v>
      </c>
      <c r="C2213" s="38" t="s">
        <v>152</v>
      </c>
    </row>
    <row r="2214" spans="1:3" ht="15" customHeight="1" x14ac:dyDescent="0.25">
      <c r="A2214" s="38" t="s">
        <v>227</v>
      </c>
      <c r="B2214" s="33">
        <v>8427.6</v>
      </c>
      <c r="C2214" s="38" t="s">
        <v>152</v>
      </c>
    </row>
    <row r="2215" spans="1:3" ht="15" customHeight="1" x14ac:dyDescent="0.25">
      <c r="A2215" s="38" t="s">
        <v>227</v>
      </c>
      <c r="B2215" s="33">
        <v>8427.6</v>
      </c>
      <c r="C2215" s="38" t="s">
        <v>152</v>
      </c>
    </row>
    <row r="2216" spans="1:3" ht="15" customHeight="1" x14ac:dyDescent="0.25">
      <c r="A2216" s="38" t="s">
        <v>227</v>
      </c>
      <c r="B2216" s="33">
        <v>8661.7000000000007</v>
      </c>
      <c r="C2216" s="38" t="s">
        <v>152</v>
      </c>
    </row>
    <row r="2217" spans="1:3" ht="15" customHeight="1" x14ac:dyDescent="0.25">
      <c r="A2217" s="38" t="s">
        <v>227</v>
      </c>
      <c r="B2217" s="33">
        <v>35142.6</v>
      </c>
      <c r="C2217" s="38" t="s">
        <v>152</v>
      </c>
    </row>
    <row r="2218" spans="1:3" ht="15" customHeight="1" x14ac:dyDescent="0.25">
      <c r="A2218" s="38" t="s">
        <v>227</v>
      </c>
      <c r="B2218" s="33">
        <v>29400</v>
      </c>
      <c r="C2218" s="38" t="s">
        <v>152</v>
      </c>
    </row>
    <row r="2219" spans="1:3" ht="15" customHeight="1" x14ac:dyDescent="0.25">
      <c r="A2219" s="38" t="s">
        <v>227</v>
      </c>
      <c r="B2219" s="33">
        <v>8505</v>
      </c>
      <c r="C2219" s="38" t="s">
        <v>152</v>
      </c>
    </row>
    <row r="2220" spans="1:3" ht="15" customHeight="1" x14ac:dyDescent="0.25">
      <c r="A2220" s="38" t="s">
        <v>227</v>
      </c>
      <c r="B2220" s="33">
        <v>29600</v>
      </c>
      <c r="C2220" s="38" t="s">
        <v>152</v>
      </c>
    </row>
    <row r="2221" spans="1:3" ht="15" customHeight="1" x14ac:dyDescent="0.25">
      <c r="A2221" s="38" t="s">
        <v>227</v>
      </c>
      <c r="B2221" s="33">
        <v>8548.2000000000007</v>
      </c>
      <c r="C2221" s="38" t="s">
        <v>152</v>
      </c>
    </row>
    <row r="2222" spans="1:3" ht="15" customHeight="1" x14ac:dyDescent="0.25">
      <c r="A2222" s="38" t="s">
        <v>227</v>
      </c>
      <c r="B2222" s="33">
        <v>8988.9</v>
      </c>
      <c r="C2222" s="38" t="s">
        <v>152</v>
      </c>
    </row>
    <row r="2223" spans="1:3" ht="15" customHeight="1" x14ac:dyDescent="0.25">
      <c r="A2223" s="38" t="s">
        <v>227</v>
      </c>
      <c r="B2223" s="33">
        <v>38072</v>
      </c>
      <c r="C2223" s="38" t="s">
        <v>152</v>
      </c>
    </row>
    <row r="2224" spans="1:3" ht="15" customHeight="1" x14ac:dyDescent="0.25">
      <c r="A2224" s="38" t="s">
        <v>227</v>
      </c>
      <c r="B2224" s="33">
        <v>35164.800000000003</v>
      </c>
      <c r="C2224" s="38" t="s">
        <v>152</v>
      </c>
    </row>
    <row r="2225" spans="1:3" ht="15" customHeight="1" x14ac:dyDescent="0.25">
      <c r="A2225" s="38" t="s">
        <v>227</v>
      </c>
      <c r="B2225" s="33">
        <v>29743.75</v>
      </c>
      <c r="C2225" s="38" t="s">
        <v>152</v>
      </c>
    </row>
    <row r="2226" spans="1:3" ht="15" customHeight="1" x14ac:dyDescent="0.25">
      <c r="A2226" s="38" t="s">
        <v>227</v>
      </c>
      <c r="B2226" s="33">
        <v>29400</v>
      </c>
      <c r="C2226" s="38" t="s">
        <v>152</v>
      </c>
    </row>
    <row r="2227" spans="1:3" ht="15" customHeight="1" x14ac:dyDescent="0.25">
      <c r="A2227" s="38" t="s">
        <v>227</v>
      </c>
      <c r="B2227" s="33">
        <v>30712.5</v>
      </c>
      <c r="C2227" s="38" t="s">
        <v>152</v>
      </c>
    </row>
    <row r="2228" spans="1:3" ht="15" customHeight="1" x14ac:dyDescent="0.25">
      <c r="A2228" s="38" t="s">
        <v>227</v>
      </c>
      <c r="B2228" s="33">
        <v>8566.2000000000007</v>
      </c>
      <c r="C2228" s="38" t="s">
        <v>152</v>
      </c>
    </row>
    <row r="2229" spans="1:3" ht="15" customHeight="1" x14ac:dyDescent="0.25">
      <c r="A2229" s="38" t="s">
        <v>380</v>
      </c>
      <c r="B2229" s="33">
        <v>5168.8999999999996</v>
      </c>
      <c r="C2229" s="38" t="s">
        <v>152</v>
      </c>
    </row>
    <row r="2230" spans="1:3" ht="15" customHeight="1" x14ac:dyDescent="0.25">
      <c r="A2230" s="38" t="s">
        <v>190</v>
      </c>
      <c r="B2230" s="33">
        <v>50523.6</v>
      </c>
      <c r="C2230" s="38" t="s">
        <v>152</v>
      </c>
    </row>
    <row r="2231" spans="1:3" ht="15" customHeight="1" x14ac:dyDescent="0.25">
      <c r="A2231" s="38" t="s">
        <v>228</v>
      </c>
      <c r="B2231" s="33">
        <v>49959</v>
      </c>
      <c r="C2231" s="38" t="s">
        <v>152</v>
      </c>
    </row>
    <row r="2232" spans="1:3" ht="15" customHeight="1" x14ac:dyDescent="0.25">
      <c r="A2232" s="38" t="s">
        <v>228</v>
      </c>
      <c r="B2232" s="33">
        <v>9762.1</v>
      </c>
      <c r="C2232" s="38" t="s">
        <v>152</v>
      </c>
    </row>
    <row r="2233" spans="1:3" ht="15" customHeight="1" x14ac:dyDescent="0.25">
      <c r="A2233" s="38" t="s">
        <v>228</v>
      </c>
      <c r="B2233" s="33">
        <v>50431.5</v>
      </c>
      <c r="C2233" s="38" t="s">
        <v>152</v>
      </c>
    </row>
    <row r="2234" spans="1:3" ht="15" customHeight="1" x14ac:dyDescent="0.25">
      <c r="A2234" s="38" t="s">
        <v>228</v>
      </c>
      <c r="B2234" s="33">
        <v>49644</v>
      </c>
      <c r="C2234" s="38" t="s">
        <v>152</v>
      </c>
    </row>
    <row r="2235" spans="1:3" ht="15" customHeight="1" x14ac:dyDescent="0.25">
      <c r="A2235" s="38" t="s">
        <v>228</v>
      </c>
      <c r="B2235" s="33">
        <v>49339.5</v>
      </c>
      <c r="C2235" s="38" t="s">
        <v>152</v>
      </c>
    </row>
    <row r="2236" spans="1:3" ht="15" customHeight="1" x14ac:dyDescent="0.25">
      <c r="A2236" s="38" t="s">
        <v>228</v>
      </c>
      <c r="B2236" s="33">
        <v>49455</v>
      </c>
      <c r="C2236" s="38" t="s">
        <v>152</v>
      </c>
    </row>
    <row r="2237" spans="1:3" ht="15" customHeight="1" x14ac:dyDescent="0.25">
      <c r="A2237" s="38" t="s">
        <v>228</v>
      </c>
      <c r="B2237" s="33">
        <v>50074.5</v>
      </c>
      <c r="C2237" s="38" t="s">
        <v>152</v>
      </c>
    </row>
    <row r="2238" spans="1:3" ht="15" customHeight="1" x14ac:dyDescent="0.25">
      <c r="A2238" s="38" t="s">
        <v>228</v>
      </c>
      <c r="B2238" s="33">
        <v>50368.5</v>
      </c>
      <c r="C2238" s="38" t="s">
        <v>152</v>
      </c>
    </row>
    <row r="2239" spans="1:3" ht="15" customHeight="1" x14ac:dyDescent="0.25">
      <c r="A2239" s="38" t="s">
        <v>228</v>
      </c>
      <c r="B2239" s="33">
        <v>50515.5</v>
      </c>
      <c r="C2239" s="38" t="s">
        <v>152</v>
      </c>
    </row>
    <row r="2240" spans="1:3" ht="15" customHeight="1" x14ac:dyDescent="0.25">
      <c r="A2240" s="38" t="s">
        <v>228</v>
      </c>
      <c r="B2240" s="33">
        <v>50736</v>
      </c>
      <c r="C2240" s="38" t="s">
        <v>152</v>
      </c>
    </row>
    <row r="2241" spans="1:3" ht="15" customHeight="1" x14ac:dyDescent="0.25">
      <c r="A2241" s="38" t="s">
        <v>228</v>
      </c>
      <c r="B2241" s="33">
        <v>50505</v>
      </c>
      <c r="C2241" s="38" t="s">
        <v>152</v>
      </c>
    </row>
    <row r="2242" spans="1:3" ht="15" customHeight="1" x14ac:dyDescent="0.25">
      <c r="A2242" s="38" t="s">
        <v>228</v>
      </c>
      <c r="B2242" s="33">
        <v>50851.5</v>
      </c>
      <c r="C2242" s="38" t="s">
        <v>152</v>
      </c>
    </row>
    <row r="2243" spans="1:3" ht="15" customHeight="1" x14ac:dyDescent="0.25">
      <c r="A2243" s="38" t="s">
        <v>228</v>
      </c>
      <c r="B2243" s="33">
        <v>49392</v>
      </c>
      <c r="C2243" s="38" t="s">
        <v>152</v>
      </c>
    </row>
    <row r="2244" spans="1:3" ht="15" customHeight="1" x14ac:dyDescent="0.25">
      <c r="A2244" s="38" t="s">
        <v>228</v>
      </c>
      <c r="B2244" s="33">
        <v>49497</v>
      </c>
      <c r="C2244" s="38" t="s">
        <v>152</v>
      </c>
    </row>
    <row r="2245" spans="1:3" ht="15" customHeight="1" x14ac:dyDescent="0.25">
      <c r="A2245" s="38" t="s">
        <v>228</v>
      </c>
      <c r="B2245" s="33">
        <v>49896</v>
      </c>
      <c r="C2245" s="38" t="s">
        <v>152</v>
      </c>
    </row>
    <row r="2246" spans="1:3" ht="15" customHeight="1" x14ac:dyDescent="0.25">
      <c r="A2246" s="38" t="s">
        <v>228</v>
      </c>
      <c r="B2246" s="33">
        <v>50064</v>
      </c>
      <c r="C2246" s="38" t="s">
        <v>152</v>
      </c>
    </row>
    <row r="2247" spans="1:3" ht="15" customHeight="1" x14ac:dyDescent="0.25">
      <c r="A2247" s="38" t="s">
        <v>228</v>
      </c>
      <c r="B2247" s="33">
        <v>49864.5</v>
      </c>
      <c r="C2247" s="38" t="s">
        <v>152</v>
      </c>
    </row>
    <row r="2248" spans="1:3" ht="15" customHeight="1" x14ac:dyDescent="0.25">
      <c r="A2248" s="38" t="s">
        <v>228</v>
      </c>
      <c r="B2248" s="33">
        <v>49864.5</v>
      </c>
      <c r="C2248" s="38" t="s">
        <v>152</v>
      </c>
    </row>
    <row r="2249" spans="1:3" ht="15" customHeight="1" x14ac:dyDescent="0.25">
      <c r="A2249" s="38" t="s">
        <v>228</v>
      </c>
      <c r="B2249" s="33">
        <v>49066.5</v>
      </c>
      <c r="C2249" s="38" t="s">
        <v>152</v>
      </c>
    </row>
    <row r="2250" spans="1:3" ht="15" customHeight="1" x14ac:dyDescent="0.25">
      <c r="A2250" s="38" t="s">
        <v>228</v>
      </c>
      <c r="B2250" s="33">
        <v>49360.5</v>
      </c>
      <c r="C2250" s="38" t="s">
        <v>152</v>
      </c>
    </row>
    <row r="2251" spans="1:3" ht="15" customHeight="1" x14ac:dyDescent="0.25">
      <c r="A2251" s="38" t="s">
        <v>228</v>
      </c>
      <c r="B2251" s="33">
        <v>49339.5</v>
      </c>
      <c r="C2251" s="38" t="s">
        <v>152</v>
      </c>
    </row>
    <row r="2252" spans="1:3" ht="15" customHeight="1" x14ac:dyDescent="0.25">
      <c r="A2252" s="38" t="s">
        <v>228</v>
      </c>
      <c r="B2252" s="33">
        <v>49171.5</v>
      </c>
      <c r="C2252" s="38" t="s">
        <v>152</v>
      </c>
    </row>
    <row r="2253" spans="1:3" ht="15" customHeight="1" x14ac:dyDescent="0.25">
      <c r="A2253" s="38" t="s">
        <v>228</v>
      </c>
      <c r="B2253" s="33">
        <v>49717.5</v>
      </c>
      <c r="C2253" s="38" t="s">
        <v>152</v>
      </c>
    </row>
    <row r="2254" spans="1:3" ht="15" customHeight="1" x14ac:dyDescent="0.25">
      <c r="A2254" s="38" t="s">
        <v>228</v>
      </c>
      <c r="B2254" s="33">
        <v>49087.5</v>
      </c>
      <c r="C2254" s="38" t="s">
        <v>152</v>
      </c>
    </row>
    <row r="2255" spans="1:3" ht="15" customHeight="1" x14ac:dyDescent="0.25">
      <c r="A2255" s="38" t="s">
        <v>228</v>
      </c>
      <c r="B2255" s="33">
        <v>49182</v>
      </c>
      <c r="C2255" s="38" t="s">
        <v>152</v>
      </c>
    </row>
    <row r="2256" spans="1:3" ht="15" customHeight="1" x14ac:dyDescent="0.25">
      <c r="A2256" s="38" t="s">
        <v>228</v>
      </c>
      <c r="B2256" s="33">
        <v>49308</v>
      </c>
      <c r="C2256" s="38" t="s">
        <v>152</v>
      </c>
    </row>
    <row r="2257" spans="1:3" ht="15" customHeight="1" x14ac:dyDescent="0.25">
      <c r="A2257" s="38" t="s">
        <v>228</v>
      </c>
      <c r="B2257" s="33">
        <v>49308</v>
      </c>
      <c r="C2257" s="38" t="s">
        <v>152</v>
      </c>
    </row>
    <row r="2258" spans="1:3" ht="15" customHeight="1" x14ac:dyDescent="0.25">
      <c r="A2258" s="38" t="s">
        <v>228</v>
      </c>
      <c r="B2258" s="33">
        <v>49308</v>
      </c>
      <c r="C2258" s="38" t="s">
        <v>152</v>
      </c>
    </row>
    <row r="2259" spans="1:3" ht="15" customHeight="1" x14ac:dyDescent="0.25">
      <c r="A2259" s="38" t="s">
        <v>228</v>
      </c>
      <c r="B2259" s="33">
        <v>49308</v>
      </c>
      <c r="C2259" s="38" t="s">
        <v>152</v>
      </c>
    </row>
    <row r="2260" spans="1:3" ht="15" customHeight="1" x14ac:dyDescent="0.25">
      <c r="A2260" s="38" t="s">
        <v>228</v>
      </c>
      <c r="B2260" s="33">
        <v>49161</v>
      </c>
      <c r="C2260" s="38" t="s">
        <v>152</v>
      </c>
    </row>
    <row r="2261" spans="1:3" ht="15" customHeight="1" x14ac:dyDescent="0.25">
      <c r="A2261" s="38" t="s">
        <v>381</v>
      </c>
      <c r="B2261" s="33">
        <v>48267.25</v>
      </c>
      <c r="C2261" s="38" t="s">
        <v>152</v>
      </c>
    </row>
    <row r="2262" spans="1:3" ht="15" customHeight="1" x14ac:dyDescent="0.25">
      <c r="A2262" s="38" t="s">
        <v>356</v>
      </c>
      <c r="B2262" s="33">
        <v>8874.4500000000007</v>
      </c>
      <c r="C2262" s="38" t="s">
        <v>152</v>
      </c>
    </row>
    <row r="2263" spans="1:3" ht="15" customHeight="1" x14ac:dyDescent="0.25">
      <c r="A2263" s="38" t="s">
        <v>224</v>
      </c>
      <c r="B2263" s="33">
        <v>8447.25</v>
      </c>
      <c r="C2263" s="38" t="s">
        <v>152</v>
      </c>
    </row>
    <row r="2264" spans="1:3" ht="15" customHeight="1" x14ac:dyDescent="0.25">
      <c r="A2264" s="38" t="s">
        <v>224</v>
      </c>
      <c r="B2264" s="33">
        <v>8382.5</v>
      </c>
      <c r="C2264" s="38" t="s">
        <v>152</v>
      </c>
    </row>
    <row r="2265" spans="1:3" ht="15" customHeight="1" x14ac:dyDescent="0.25">
      <c r="A2265" s="38" t="s">
        <v>224</v>
      </c>
      <c r="B2265" s="33">
        <v>8542.7999999999993</v>
      </c>
      <c r="C2265" s="38" t="s">
        <v>152</v>
      </c>
    </row>
    <row r="2266" spans="1:3" ht="15" customHeight="1" x14ac:dyDescent="0.25">
      <c r="A2266" s="38" t="s">
        <v>224</v>
      </c>
      <c r="B2266" s="33">
        <v>8433</v>
      </c>
      <c r="C2266" s="38" t="s">
        <v>152</v>
      </c>
    </row>
    <row r="2267" spans="1:3" ht="15" customHeight="1" x14ac:dyDescent="0.25">
      <c r="A2267" s="38" t="s">
        <v>224</v>
      </c>
      <c r="B2267" s="33">
        <v>23425</v>
      </c>
      <c r="C2267" s="38" t="s">
        <v>152</v>
      </c>
    </row>
    <row r="2268" spans="1:3" ht="15" customHeight="1" x14ac:dyDescent="0.25">
      <c r="A2268" s="38" t="s">
        <v>229</v>
      </c>
      <c r="B2268" s="33">
        <v>24869.25</v>
      </c>
      <c r="C2268" s="38" t="s">
        <v>152</v>
      </c>
    </row>
    <row r="2269" spans="1:3" ht="15" customHeight="1" x14ac:dyDescent="0.25">
      <c r="A2269" s="38" t="s">
        <v>229</v>
      </c>
      <c r="B2269" s="33">
        <v>26053.5</v>
      </c>
      <c r="C2269" s="38" t="s">
        <v>152</v>
      </c>
    </row>
    <row r="2270" spans="1:3" ht="15" customHeight="1" x14ac:dyDescent="0.25">
      <c r="A2270" s="38" t="s">
        <v>229</v>
      </c>
      <c r="B2270" s="33">
        <v>24816.75</v>
      </c>
      <c r="C2270" s="38" t="s">
        <v>152</v>
      </c>
    </row>
    <row r="2271" spans="1:3" ht="15" customHeight="1" x14ac:dyDescent="0.25">
      <c r="A2271" s="38" t="s">
        <v>229</v>
      </c>
      <c r="B2271" s="33">
        <v>24984.75</v>
      </c>
      <c r="C2271" s="38" t="s">
        <v>152</v>
      </c>
    </row>
    <row r="2272" spans="1:3" ht="15" customHeight="1" x14ac:dyDescent="0.25">
      <c r="A2272" s="38" t="s">
        <v>229</v>
      </c>
      <c r="B2272" s="33">
        <v>24932.25</v>
      </c>
      <c r="C2272" s="38" t="s">
        <v>152</v>
      </c>
    </row>
    <row r="2273" spans="1:3" ht="15" customHeight="1" x14ac:dyDescent="0.25">
      <c r="A2273" s="38" t="s">
        <v>357</v>
      </c>
      <c r="B2273" s="33">
        <v>48267.25</v>
      </c>
      <c r="C2273" s="38" t="s">
        <v>152</v>
      </c>
    </row>
    <row r="2274" spans="1:3" ht="15" customHeight="1" x14ac:dyDescent="0.25">
      <c r="A2274" s="38" t="s">
        <v>219</v>
      </c>
      <c r="B2274" s="33">
        <v>23950</v>
      </c>
      <c r="C2274" s="38" t="s">
        <v>152</v>
      </c>
    </row>
    <row r="2275" spans="1:3" ht="15" customHeight="1" x14ac:dyDescent="0.25">
      <c r="A2275" s="38" t="s">
        <v>219</v>
      </c>
      <c r="B2275" s="33">
        <v>24814.6</v>
      </c>
      <c r="C2275" s="38" t="s">
        <v>152</v>
      </c>
    </row>
    <row r="2276" spans="1:3" ht="15" customHeight="1" x14ac:dyDescent="0.25">
      <c r="A2276" s="38" t="s">
        <v>217</v>
      </c>
      <c r="B2276" s="33">
        <v>23490</v>
      </c>
      <c r="C2276" s="38" t="s">
        <v>152</v>
      </c>
    </row>
    <row r="2277" spans="1:3" ht="15" customHeight="1" x14ac:dyDescent="0.25">
      <c r="A2277" s="38" t="s">
        <v>217</v>
      </c>
      <c r="B2277" s="33">
        <v>23440</v>
      </c>
      <c r="C2277" s="38" t="s">
        <v>152</v>
      </c>
    </row>
    <row r="2278" spans="1:3" ht="15" customHeight="1" x14ac:dyDescent="0.25">
      <c r="A2278" s="38" t="s">
        <v>217</v>
      </c>
      <c r="B2278" s="33">
        <v>23595</v>
      </c>
      <c r="C2278" s="38" t="s">
        <v>152</v>
      </c>
    </row>
    <row r="2279" spans="1:3" ht="15" customHeight="1" x14ac:dyDescent="0.25">
      <c r="A2279" s="38" t="s">
        <v>217</v>
      </c>
      <c r="B2279" s="33">
        <v>23505</v>
      </c>
      <c r="C2279" s="38" t="s">
        <v>152</v>
      </c>
    </row>
    <row r="2280" spans="1:3" ht="15" customHeight="1" x14ac:dyDescent="0.25">
      <c r="A2280" s="38" t="s">
        <v>217</v>
      </c>
      <c r="B2280" s="33">
        <v>23355</v>
      </c>
      <c r="C2280" s="38" t="s">
        <v>152</v>
      </c>
    </row>
    <row r="2281" spans="1:3" ht="15" customHeight="1" x14ac:dyDescent="0.25">
      <c r="A2281" s="38" t="s">
        <v>217</v>
      </c>
      <c r="B2281" s="33">
        <v>25751</v>
      </c>
      <c r="C2281" s="38" t="s">
        <v>152</v>
      </c>
    </row>
    <row r="2282" spans="1:3" ht="15" customHeight="1" x14ac:dyDescent="0.25">
      <c r="A2282" s="38" t="s">
        <v>217</v>
      </c>
      <c r="B2282" s="33">
        <v>25690.5</v>
      </c>
      <c r="C2282" s="38" t="s">
        <v>152</v>
      </c>
    </row>
    <row r="2283" spans="1:3" ht="15" customHeight="1" x14ac:dyDescent="0.25">
      <c r="A2283" s="38" t="s">
        <v>217</v>
      </c>
      <c r="B2283" s="33">
        <v>23345</v>
      </c>
      <c r="C2283" s="38" t="s">
        <v>152</v>
      </c>
    </row>
    <row r="2284" spans="1:3" ht="15" customHeight="1" x14ac:dyDescent="0.25">
      <c r="A2284" s="38" t="s">
        <v>217</v>
      </c>
      <c r="B2284" s="33">
        <v>23470</v>
      </c>
      <c r="C2284" s="38" t="s">
        <v>152</v>
      </c>
    </row>
    <row r="2285" spans="1:3" ht="15" customHeight="1" x14ac:dyDescent="0.25">
      <c r="A2285" s="38" t="s">
        <v>217</v>
      </c>
      <c r="B2285" s="33">
        <v>23445</v>
      </c>
      <c r="C2285" s="38" t="s">
        <v>152</v>
      </c>
    </row>
    <row r="2286" spans="1:3" ht="15" customHeight="1" x14ac:dyDescent="0.25">
      <c r="A2286" s="38" t="s">
        <v>217</v>
      </c>
      <c r="B2286" s="33">
        <v>23550</v>
      </c>
      <c r="C2286" s="38" t="s">
        <v>152</v>
      </c>
    </row>
    <row r="2287" spans="1:3" ht="15" customHeight="1" x14ac:dyDescent="0.25">
      <c r="A2287" s="38" t="s">
        <v>217</v>
      </c>
      <c r="B2287" s="33">
        <v>23810</v>
      </c>
      <c r="C2287" s="38" t="s">
        <v>152</v>
      </c>
    </row>
    <row r="2288" spans="1:3" ht="15" customHeight="1" x14ac:dyDescent="0.25">
      <c r="A2288" s="38" t="s">
        <v>217</v>
      </c>
      <c r="B2288" s="33">
        <v>26081</v>
      </c>
      <c r="C2288" s="38" t="s">
        <v>152</v>
      </c>
    </row>
    <row r="2289" spans="1:3" ht="15" customHeight="1" x14ac:dyDescent="0.25">
      <c r="A2289" s="38" t="s">
        <v>217</v>
      </c>
      <c r="B2289" s="33">
        <v>23690</v>
      </c>
      <c r="C2289" s="38" t="s">
        <v>152</v>
      </c>
    </row>
    <row r="2290" spans="1:3" ht="15" customHeight="1" x14ac:dyDescent="0.25">
      <c r="A2290" s="38" t="s">
        <v>217</v>
      </c>
      <c r="B2290" s="33">
        <v>25569</v>
      </c>
      <c r="C2290" s="38" t="s">
        <v>152</v>
      </c>
    </row>
    <row r="2291" spans="1:3" ht="15" customHeight="1" x14ac:dyDescent="0.25">
      <c r="A2291" s="38" t="s">
        <v>217</v>
      </c>
      <c r="B2291" s="33">
        <v>23675</v>
      </c>
      <c r="C2291" s="38" t="s">
        <v>152</v>
      </c>
    </row>
    <row r="2292" spans="1:3" ht="15" customHeight="1" x14ac:dyDescent="0.25">
      <c r="A2292" s="38" t="s">
        <v>217</v>
      </c>
      <c r="B2292" s="33">
        <v>23695</v>
      </c>
      <c r="C2292" s="38" t="s">
        <v>152</v>
      </c>
    </row>
    <row r="2293" spans="1:3" ht="15" customHeight="1" x14ac:dyDescent="0.25">
      <c r="A2293" s="38" t="s">
        <v>217</v>
      </c>
      <c r="B2293" s="33">
        <v>23715</v>
      </c>
      <c r="C2293" s="38" t="s">
        <v>152</v>
      </c>
    </row>
    <row r="2294" spans="1:3" ht="15" customHeight="1" x14ac:dyDescent="0.25">
      <c r="A2294" s="38" t="s">
        <v>217</v>
      </c>
      <c r="B2294" s="33">
        <v>23570</v>
      </c>
      <c r="C2294" s="38" t="s">
        <v>152</v>
      </c>
    </row>
    <row r="2295" spans="1:3" ht="15" customHeight="1" x14ac:dyDescent="0.25">
      <c r="A2295" s="38" t="s">
        <v>217</v>
      </c>
      <c r="B2295" s="33">
        <v>24105</v>
      </c>
      <c r="C2295" s="38" t="s">
        <v>152</v>
      </c>
    </row>
    <row r="2296" spans="1:3" ht="15" customHeight="1" x14ac:dyDescent="0.25">
      <c r="A2296" s="38" t="s">
        <v>217</v>
      </c>
      <c r="B2296" s="33">
        <v>26576</v>
      </c>
      <c r="C2296" s="38" t="s">
        <v>152</v>
      </c>
    </row>
    <row r="2297" spans="1:3" ht="15" customHeight="1" x14ac:dyDescent="0.25">
      <c r="A2297" s="38" t="s">
        <v>217</v>
      </c>
      <c r="B2297" s="33">
        <v>24160</v>
      </c>
      <c r="C2297" s="38" t="s">
        <v>152</v>
      </c>
    </row>
    <row r="2298" spans="1:3" ht="15" customHeight="1" x14ac:dyDescent="0.25">
      <c r="A2298" s="38" t="s">
        <v>217</v>
      </c>
      <c r="B2298" s="33">
        <v>24135</v>
      </c>
      <c r="C2298" s="38" t="s">
        <v>152</v>
      </c>
    </row>
    <row r="2299" spans="1:3" ht="15" customHeight="1" x14ac:dyDescent="0.25">
      <c r="A2299" s="38" t="s">
        <v>217</v>
      </c>
      <c r="B2299" s="33">
        <v>24140</v>
      </c>
      <c r="C2299" s="38" t="s">
        <v>152</v>
      </c>
    </row>
    <row r="2300" spans="1:3" ht="15" customHeight="1" x14ac:dyDescent="0.25">
      <c r="A2300" s="38" t="s">
        <v>217</v>
      </c>
      <c r="B2300" s="33">
        <v>24160</v>
      </c>
      <c r="C2300" s="38" t="s">
        <v>152</v>
      </c>
    </row>
    <row r="2301" spans="1:3" ht="15" customHeight="1" x14ac:dyDescent="0.25">
      <c r="A2301" s="38" t="s">
        <v>217</v>
      </c>
      <c r="B2301" s="33">
        <v>26543</v>
      </c>
      <c r="C2301" s="38" t="s">
        <v>152</v>
      </c>
    </row>
    <row r="2302" spans="1:3" ht="15" customHeight="1" x14ac:dyDescent="0.25">
      <c r="A2302" s="38" t="s">
        <v>217</v>
      </c>
      <c r="B2302" s="33">
        <v>24105</v>
      </c>
      <c r="C2302" s="38" t="s">
        <v>152</v>
      </c>
    </row>
    <row r="2303" spans="1:3" ht="15" customHeight="1" x14ac:dyDescent="0.25">
      <c r="A2303" s="38" t="s">
        <v>217</v>
      </c>
      <c r="B2303" s="33">
        <v>23695</v>
      </c>
      <c r="C2303" s="38" t="s">
        <v>152</v>
      </c>
    </row>
    <row r="2304" spans="1:3" ht="15" customHeight="1" x14ac:dyDescent="0.25">
      <c r="A2304" s="38" t="s">
        <v>217</v>
      </c>
      <c r="B2304" s="33">
        <v>23760</v>
      </c>
      <c r="C2304" s="38" t="s">
        <v>152</v>
      </c>
    </row>
    <row r="2305" spans="1:3" ht="15" customHeight="1" x14ac:dyDescent="0.25">
      <c r="A2305" s="38" t="s">
        <v>217</v>
      </c>
      <c r="B2305" s="33">
        <v>26383.5</v>
      </c>
      <c r="C2305" s="38" t="s">
        <v>152</v>
      </c>
    </row>
    <row r="2306" spans="1:3" ht="15" customHeight="1" x14ac:dyDescent="0.25">
      <c r="A2306" s="38" t="s">
        <v>217</v>
      </c>
      <c r="B2306" s="33">
        <v>23950</v>
      </c>
      <c r="C2306" s="38" t="s">
        <v>152</v>
      </c>
    </row>
    <row r="2307" spans="1:3" ht="15" customHeight="1" x14ac:dyDescent="0.25">
      <c r="A2307" s="38" t="s">
        <v>217</v>
      </c>
      <c r="B2307" s="33">
        <v>23635</v>
      </c>
      <c r="C2307" s="38" t="s">
        <v>152</v>
      </c>
    </row>
    <row r="2308" spans="1:3" ht="15" customHeight="1" x14ac:dyDescent="0.25">
      <c r="A2308" s="38" t="s">
        <v>217</v>
      </c>
      <c r="B2308" s="33">
        <v>23845</v>
      </c>
      <c r="C2308" s="38" t="s">
        <v>152</v>
      </c>
    </row>
    <row r="2309" spans="1:3" ht="15" customHeight="1" x14ac:dyDescent="0.25">
      <c r="A2309" s="38" t="s">
        <v>217</v>
      </c>
      <c r="B2309" s="33">
        <v>26125</v>
      </c>
      <c r="C2309" s="38" t="s">
        <v>152</v>
      </c>
    </row>
    <row r="2310" spans="1:3" ht="15" customHeight="1" x14ac:dyDescent="0.25">
      <c r="A2310" s="38" t="s">
        <v>217</v>
      </c>
      <c r="B2310" s="33">
        <v>23670</v>
      </c>
      <c r="C2310" s="38" t="s">
        <v>152</v>
      </c>
    </row>
    <row r="2311" spans="1:3" ht="15" customHeight="1" x14ac:dyDescent="0.25">
      <c r="A2311" s="38" t="s">
        <v>217</v>
      </c>
      <c r="B2311" s="33">
        <v>23485</v>
      </c>
      <c r="C2311" s="38" t="s">
        <v>152</v>
      </c>
    </row>
    <row r="2312" spans="1:3" ht="15" customHeight="1" x14ac:dyDescent="0.25">
      <c r="A2312" s="38" t="s">
        <v>217</v>
      </c>
      <c r="B2312" s="33">
        <v>23620</v>
      </c>
      <c r="C2312" s="38" t="s">
        <v>152</v>
      </c>
    </row>
    <row r="2313" spans="1:3" ht="15" customHeight="1" x14ac:dyDescent="0.25">
      <c r="A2313" s="38" t="s">
        <v>217</v>
      </c>
      <c r="B2313" s="33">
        <v>23495</v>
      </c>
      <c r="C2313" s="38" t="s">
        <v>152</v>
      </c>
    </row>
    <row r="2314" spans="1:3" ht="15" customHeight="1" x14ac:dyDescent="0.25">
      <c r="A2314" s="38" t="s">
        <v>217</v>
      </c>
      <c r="B2314" s="33">
        <v>23820</v>
      </c>
      <c r="C2314" s="38" t="s">
        <v>152</v>
      </c>
    </row>
    <row r="2315" spans="1:3" ht="15" customHeight="1" x14ac:dyDescent="0.25">
      <c r="A2315" s="38" t="s">
        <v>359</v>
      </c>
      <c r="B2315" s="33">
        <v>26053.5</v>
      </c>
      <c r="C2315" s="38" t="s">
        <v>152</v>
      </c>
    </row>
    <row r="2316" spans="1:3" ht="15" customHeight="1" x14ac:dyDescent="0.25">
      <c r="A2316" s="38" t="s">
        <v>359</v>
      </c>
      <c r="B2316" s="33">
        <v>30556.5</v>
      </c>
      <c r="C2316" s="38" t="s">
        <v>152</v>
      </c>
    </row>
    <row r="2317" spans="1:3" ht="15" customHeight="1" x14ac:dyDescent="0.25">
      <c r="A2317" s="38" t="s">
        <v>235</v>
      </c>
      <c r="B2317" s="33">
        <v>8759.75</v>
      </c>
      <c r="C2317" s="38" t="s">
        <v>152</v>
      </c>
    </row>
    <row r="2318" spans="1:3" ht="15" customHeight="1" x14ac:dyDescent="0.25">
      <c r="A2318" s="38" t="s">
        <v>241</v>
      </c>
      <c r="B2318" s="33">
        <v>23485</v>
      </c>
      <c r="C2318" s="38" t="s">
        <v>152</v>
      </c>
    </row>
    <row r="2319" spans="1:3" ht="15" customHeight="1" x14ac:dyDescent="0.25">
      <c r="A2319" s="38" t="s">
        <v>241</v>
      </c>
      <c r="B2319" s="33">
        <v>28512</v>
      </c>
      <c r="C2319" s="38" t="s">
        <v>152</v>
      </c>
    </row>
    <row r="2320" spans="1:3" ht="15" customHeight="1" x14ac:dyDescent="0.25">
      <c r="A2320" s="38" t="s">
        <v>360</v>
      </c>
      <c r="B2320" s="33">
        <v>26611.200000000001</v>
      </c>
      <c r="C2320" s="38" t="s">
        <v>152</v>
      </c>
    </row>
    <row r="2321" spans="1:3" ht="15" customHeight="1" x14ac:dyDescent="0.25">
      <c r="A2321" s="38" t="s">
        <v>40</v>
      </c>
      <c r="B2321" s="33">
        <v>4257.8999999999996</v>
      </c>
      <c r="C2321" s="38" t="s">
        <v>152</v>
      </c>
    </row>
    <row r="2322" spans="1:3" ht="15" customHeight="1" x14ac:dyDescent="0.25">
      <c r="A2322" s="38" t="s">
        <v>40</v>
      </c>
      <c r="B2322" s="33">
        <v>6386.85</v>
      </c>
      <c r="C2322" s="38" t="s">
        <v>152</v>
      </c>
    </row>
    <row r="2323" spans="1:3" ht="15" customHeight="1" x14ac:dyDescent="0.25">
      <c r="A2323" s="38" t="s">
        <v>40</v>
      </c>
      <c r="B2323" s="33">
        <v>4275.8999999999996</v>
      </c>
      <c r="C2323" s="38" t="s">
        <v>152</v>
      </c>
    </row>
    <row r="2324" spans="1:3" ht="15" customHeight="1" x14ac:dyDescent="0.25">
      <c r="A2324" s="38" t="s">
        <v>40</v>
      </c>
      <c r="B2324" s="33">
        <v>4239</v>
      </c>
      <c r="C2324" s="38" t="s">
        <v>152</v>
      </c>
    </row>
    <row r="2325" spans="1:3" ht="15" customHeight="1" x14ac:dyDescent="0.25">
      <c r="A2325" s="38" t="s">
        <v>40</v>
      </c>
      <c r="B2325" s="33">
        <v>6370.65</v>
      </c>
      <c r="C2325" s="38" t="s">
        <v>152</v>
      </c>
    </row>
    <row r="2326" spans="1:3" ht="15" customHeight="1" x14ac:dyDescent="0.25">
      <c r="A2326" s="38" t="s">
        <v>40</v>
      </c>
      <c r="B2326" s="33">
        <v>5405</v>
      </c>
      <c r="C2326" s="38" t="s">
        <v>152</v>
      </c>
    </row>
    <row r="2327" spans="1:3" ht="15" customHeight="1" x14ac:dyDescent="0.25">
      <c r="A2327" s="38" t="s">
        <v>40</v>
      </c>
      <c r="B2327" s="33">
        <v>6345</v>
      </c>
      <c r="C2327" s="38" t="s">
        <v>152</v>
      </c>
    </row>
    <row r="2328" spans="1:3" ht="15" customHeight="1" x14ac:dyDescent="0.25">
      <c r="A2328" s="38" t="s">
        <v>40</v>
      </c>
      <c r="B2328" s="33">
        <v>6432.75</v>
      </c>
      <c r="C2328" s="38" t="s">
        <v>152</v>
      </c>
    </row>
    <row r="2329" spans="1:3" ht="15" customHeight="1" x14ac:dyDescent="0.25">
      <c r="A2329" s="38" t="s">
        <v>40</v>
      </c>
      <c r="B2329" s="33">
        <v>4310.1000000000004</v>
      </c>
      <c r="C2329" s="38" t="s">
        <v>152</v>
      </c>
    </row>
    <row r="2330" spans="1:3" ht="15" customHeight="1" x14ac:dyDescent="0.25">
      <c r="A2330" s="38" t="s">
        <v>40</v>
      </c>
      <c r="B2330" s="33">
        <v>4271.3999999999996</v>
      </c>
      <c r="C2330" s="38" t="s">
        <v>152</v>
      </c>
    </row>
    <row r="2331" spans="1:3" ht="15" customHeight="1" x14ac:dyDescent="0.25">
      <c r="A2331" s="38" t="s">
        <v>40</v>
      </c>
      <c r="B2331" s="33">
        <v>4258.8</v>
      </c>
      <c r="C2331" s="38" t="s">
        <v>152</v>
      </c>
    </row>
    <row r="2332" spans="1:3" ht="15" customHeight="1" x14ac:dyDescent="0.25">
      <c r="A2332" s="38" t="s">
        <v>40</v>
      </c>
      <c r="B2332" s="33">
        <v>6407.1</v>
      </c>
      <c r="C2332" s="38" t="s">
        <v>152</v>
      </c>
    </row>
    <row r="2333" spans="1:3" ht="15" customHeight="1" x14ac:dyDescent="0.25">
      <c r="A2333" s="38" t="s">
        <v>40</v>
      </c>
      <c r="B2333" s="33">
        <v>6434.1</v>
      </c>
      <c r="C2333" s="38" t="s">
        <v>152</v>
      </c>
    </row>
    <row r="2334" spans="1:3" ht="15" customHeight="1" x14ac:dyDescent="0.25">
      <c r="A2334" s="38" t="s">
        <v>212</v>
      </c>
      <c r="B2334" s="33">
        <v>8787.5</v>
      </c>
      <c r="C2334" s="38" t="s">
        <v>152</v>
      </c>
    </row>
    <row r="2335" spans="1:3" ht="15" customHeight="1" x14ac:dyDescent="0.25">
      <c r="A2335" s="38" t="s">
        <v>212</v>
      </c>
      <c r="B2335" s="33">
        <v>8889.25</v>
      </c>
      <c r="C2335" s="38" t="s">
        <v>152</v>
      </c>
    </row>
    <row r="2336" spans="1:3" ht="15" customHeight="1" x14ac:dyDescent="0.25">
      <c r="A2336" s="38" t="s">
        <v>212</v>
      </c>
      <c r="B2336" s="33">
        <v>8611.75</v>
      </c>
      <c r="C2336" s="38" t="s">
        <v>152</v>
      </c>
    </row>
    <row r="2337" spans="1:3" ht="15" customHeight="1" x14ac:dyDescent="0.25">
      <c r="A2337" s="38" t="s">
        <v>212</v>
      </c>
      <c r="B2337" s="33">
        <v>8510.4</v>
      </c>
      <c r="C2337" s="38" t="s">
        <v>152</v>
      </c>
    </row>
    <row r="2338" spans="1:3" ht="15" customHeight="1" x14ac:dyDescent="0.25">
      <c r="A2338" s="38" t="s">
        <v>550</v>
      </c>
      <c r="B2338" s="33">
        <v>47900</v>
      </c>
      <c r="C2338" s="38" t="s">
        <v>152</v>
      </c>
    </row>
    <row r="2339" spans="1:3" ht="15" customHeight="1" x14ac:dyDescent="0.25">
      <c r="A2339" s="38" t="s">
        <v>550</v>
      </c>
      <c r="B2339" s="33">
        <v>47320</v>
      </c>
      <c r="C2339" s="38" t="s">
        <v>152</v>
      </c>
    </row>
    <row r="2340" spans="1:3" ht="15" customHeight="1" x14ac:dyDescent="0.25">
      <c r="A2340" s="38" t="s">
        <v>218</v>
      </c>
      <c r="B2340" s="33">
        <v>29618.75</v>
      </c>
      <c r="C2340" s="38" t="s">
        <v>152</v>
      </c>
    </row>
    <row r="2341" spans="1:3" ht="15" customHeight="1" x14ac:dyDescent="0.25">
      <c r="A2341" s="38" t="s">
        <v>218</v>
      </c>
      <c r="B2341" s="33">
        <v>29812.5</v>
      </c>
      <c r="C2341" s="38" t="s">
        <v>152</v>
      </c>
    </row>
    <row r="2342" spans="1:3" ht="15" customHeight="1" x14ac:dyDescent="0.25">
      <c r="A2342" s="38" t="s">
        <v>218</v>
      </c>
      <c r="B2342" s="33">
        <v>31005</v>
      </c>
      <c r="C2342" s="38" t="s">
        <v>152</v>
      </c>
    </row>
    <row r="2343" spans="1:3" ht="15" customHeight="1" x14ac:dyDescent="0.25">
      <c r="A2343" s="38" t="s">
        <v>218</v>
      </c>
      <c r="B2343" s="33">
        <v>28710</v>
      </c>
      <c r="C2343" s="38" t="s">
        <v>152</v>
      </c>
    </row>
    <row r="2344" spans="1:3" ht="15" customHeight="1" x14ac:dyDescent="0.25">
      <c r="A2344" s="38" t="s">
        <v>218</v>
      </c>
      <c r="B2344" s="33">
        <v>28962</v>
      </c>
      <c r="C2344" s="38" t="s">
        <v>152</v>
      </c>
    </row>
    <row r="2345" spans="1:3" ht="15" customHeight="1" x14ac:dyDescent="0.25">
      <c r="A2345" s="38" t="s">
        <v>218</v>
      </c>
      <c r="B2345" s="33">
        <v>34995.75</v>
      </c>
      <c r="C2345" s="38" t="s">
        <v>152</v>
      </c>
    </row>
    <row r="2346" spans="1:3" ht="15" customHeight="1" x14ac:dyDescent="0.25">
      <c r="A2346" s="38" t="s">
        <v>218</v>
      </c>
      <c r="B2346" s="33">
        <v>35130</v>
      </c>
      <c r="C2346" s="38" t="s">
        <v>152</v>
      </c>
    </row>
    <row r="2347" spans="1:3" ht="15" customHeight="1" x14ac:dyDescent="0.25">
      <c r="A2347" s="38" t="s">
        <v>218</v>
      </c>
      <c r="B2347" s="33">
        <v>28176</v>
      </c>
      <c r="C2347" s="38" t="s">
        <v>152</v>
      </c>
    </row>
    <row r="2348" spans="1:3" ht="15" customHeight="1" x14ac:dyDescent="0.25">
      <c r="A2348" s="38" t="s">
        <v>218</v>
      </c>
      <c r="B2348" s="33">
        <v>29762.5</v>
      </c>
      <c r="C2348" s="38" t="s">
        <v>152</v>
      </c>
    </row>
    <row r="2349" spans="1:3" ht="15" customHeight="1" x14ac:dyDescent="0.25">
      <c r="A2349" s="38" t="s">
        <v>218</v>
      </c>
      <c r="B2349" s="33">
        <v>35812.5</v>
      </c>
      <c r="C2349" s="38" t="s">
        <v>152</v>
      </c>
    </row>
    <row r="2350" spans="1:3" ht="15" customHeight="1" x14ac:dyDescent="0.25">
      <c r="A2350" s="38" t="s">
        <v>358</v>
      </c>
      <c r="B2350" s="33">
        <v>24932.25</v>
      </c>
      <c r="C2350" s="38" t="s">
        <v>152</v>
      </c>
    </row>
    <row r="2351" spans="1:3" ht="15" customHeight="1" x14ac:dyDescent="0.25">
      <c r="A2351" s="38" t="s">
        <v>551</v>
      </c>
      <c r="B2351" s="33">
        <v>23964.9</v>
      </c>
      <c r="C2351" s="38" t="s">
        <v>152</v>
      </c>
    </row>
    <row r="2352" spans="1:3" ht="15" customHeight="1" x14ac:dyDescent="0.25">
      <c r="A2352" s="38" t="s">
        <v>361</v>
      </c>
      <c r="B2352" s="33">
        <v>47900</v>
      </c>
      <c r="C2352" s="38" t="s">
        <v>152</v>
      </c>
    </row>
    <row r="2353" spans="1:3" ht="15" customHeight="1" x14ac:dyDescent="0.25">
      <c r="A2353" s="38" t="s">
        <v>361</v>
      </c>
      <c r="B2353" s="33">
        <v>47240</v>
      </c>
      <c r="C2353" s="38" t="s">
        <v>152</v>
      </c>
    </row>
    <row r="2354" spans="1:3" ht="15" customHeight="1" x14ac:dyDescent="0.25">
      <c r="A2354" s="38" t="s">
        <v>361</v>
      </c>
      <c r="B2354" s="33">
        <v>68672</v>
      </c>
      <c r="C2354" s="38" t="s">
        <v>152</v>
      </c>
    </row>
    <row r="2355" spans="1:3" ht="15" customHeight="1" x14ac:dyDescent="0.25">
      <c r="A2355" s="38" t="s">
        <v>232</v>
      </c>
      <c r="B2355" s="33">
        <v>48267.25</v>
      </c>
      <c r="C2355" s="38" t="s">
        <v>152</v>
      </c>
    </row>
    <row r="2356" spans="1:3" ht="15" customHeight="1" x14ac:dyDescent="0.25">
      <c r="A2356" s="38" t="s">
        <v>232</v>
      </c>
      <c r="B2356" s="33">
        <v>28473.4</v>
      </c>
      <c r="C2356" s="38" t="s">
        <v>152</v>
      </c>
    </row>
    <row r="2357" spans="1:3" ht="15" customHeight="1" x14ac:dyDescent="0.25">
      <c r="A2357" s="38" t="s">
        <v>232</v>
      </c>
      <c r="B2357" s="33">
        <v>28379</v>
      </c>
      <c r="C2357" s="38" t="s">
        <v>152</v>
      </c>
    </row>
    <row r="2358" spans="1:3" ht="15" customHeight="1" x14ac:dyDescent="0.25">
      <c r="A2358" s="38" t="s">
        <v>232</v>
      </c>
      <c r="B2358" s="33">
        <v>28379</v>
      </c>
      <c r="C2358" s="38" t="s">
        <v>152</v>
      </c>
    </row>
    <row r="2359" spans="1:3" ht="15" customHeight="1" x14ac:dyDescent="0.25">
      <c r="A2359" s="38" t="s">
        <v>199</v>
      </c>
      <c r="B2359" s="33">
        <v>8686.7999999999993</v>
      </c>
      <c r="C2359" s="38" t="s">
        <v>152</v>
      </c>
    </row>
    <row r="2360" spans="1:3" ht="15" customHeight="1" x14ac:dyDescent="0.25">
      <c r="A2360" s="38" t="s">
        <v>199</v>
      </c>
      <c r="B2360" s="33">
        <v>8928.1</v>
      </c>
      <c r="C2360" s="38" t="s">
        <v>152</v>
      </c>
    </row>
    <row r="2361" spans="1:3" ht="15" customHeight="1" x14ac:dyDescent="0.25">
      <c r="A2361" s="38" t="s">
        <v>199</v>
      </c>
      <c r="B2361" s="33">
        <v>26713.200000000001</v>
      </c>
      <c r="C2361" s="38" t="s">
        <v>152</v>
      </c>
    </row>
    <row r="2362" spans="1:3" ht="15" customHeight="1" x14ac:dyDescent="0.25">
      <c r="A2362" s="38" t="s">
        <v>199</v>
      </c>
      <c r="B2362" s="33">
        <v>8404.2000000000007</v>
      </c>
      <c r="C2362" s="38" t="s">
        <v>152</v>
      </c>
    </row>
    <row r="2363" spans="1:3" ht="15" customHeight="1" x14ac:dyDescent="0.25">
      <c r="A2363" s="38" t="s">
        <v>373</v>
      </c>
      <c r="B2363" s="33">
        <v>31219.84</v>
      </c>
      <c r="C2363" s="38" t="s">
        <v>152</v>
      </c>
    </row>
    <row r="2364" spans="1:3" ht="15" customHeight="1" x14ac:dyDescent="0.25">
      <c r="A2364" s="38" t="s">
        <v>240</v>
      </c>
      <c r="B2364" s="33">
        <v>34502.75</v>
      </c>
      <c r="C2364" s="38" t="s">
        <v>152</v>
      </c>
    </row>
    <row r="2365" spans="1:3" ht="15" customHeight="1" x14ac:dyDescent="0.25">
      <c r="A2365" s="38" t="s">
        <v>552</v>
      </c>
      <c r="B2365" s="33">
        <v>23030</v>
      </c>
      <c r="C2365" s="38" t="s">
        <v>152</v>
      </c>
    </row>
    <row r="2366" spans="1:3" ht="15" customHeight="1" x14ac:dyDescent="0.25">
      <c r="A2366" s="38" t="s">
        <v>552</v>
      </c>
      <c r="B2366" s="33">
        <v>29182.400000000001</v>
      </c>
      <c r="C2366" s="38" t="s">
        <v>152</v>
      </c>
    </row>
    <row r="2367" spans="1:3" ht="15" customHeight="1" x14ac:dyDescent="0.25">
      <c r="A2367" s="38" t="s">
        <v>362</v>
      </c>
      <c r="B2367" s="33">
        <v>25767.5</v>
      </c>
      <c r="C2367" s="38" t="s">
        <v>152</v>
      </c>
    </row>
    <row r="2368" spans="1:3" ht="15" customHeight="1" x14ac:dyDescent="0.25">
      <c r="A2368" s="38" t="s">
        <v>362</v>
      </c>
      <c r="B2368" s="33">
        <v>25767.5</v>
      </c>
      <c r="C2368" s="38" t="s">
        <v>152</v>
      </c>
    </row>
    <row r="2369" spans="1:3" ht="15" customHeight="1" x14ac:dyDescent="0.25">
      <c r="A2369" s="38" t="s">
        <v>362</v>
      </c>
      <c r="B2369" s="33">
        <v>23425</v>
      </c>
      <c r="C2369" s="38" t="s">
        <v>152</v>
      </c>
    </row>
    <row r="2370" spans="1:3" ht="15" customHeight="1" x14ac:dyDescent="0.25">
      <c r="A2370" s="38" t="s">
        <v>362</v>
      </c>
      <c r="B2370" s="33">
        <v>23710</v>
      </c>
      <c r="C2370" s="38" t="s">
        <v>152</v>
      </c>
    </row>
    <row r="2371" spans="1:3" ht="15" customHeight="1" x14ac:dyDescent="0.25">
      <c r="A2371" s="38" t="s">
        <v>362</v>
      </c>
      <c r="B2371" s="33">
        <v>25767.5</v>
      </c>
      <c r="C2371" s="38" t="s">
        <v>152</v>
      </c>
    </row>
    <row r="2372" spans="1:3" ht="15" customHeight="1" x14ac:dyDescent="0.25">
      <c r="A2372" s="38" t="s">
        <v>362</v>
      </c>
      <c r="B2372" s="33">
        <v>23595</v>
      </c>
      <c r="C2372" s="38" t="s">
        <v>152</v>
      </c>
    </row>
    <row r="2373" spans="1:3" ht="15" customHeight="1" x14ac:dyDescent="0.25">
      <c r="A2373" s="38" t="s">
        <v>362</v>
      </c>
      <c r="B2373" s="33">
        <v>23440</v>
      </c>
      <c r="C2373" s="38" t="s">
        <v>152</v>
      </c>
    </row>
    <row r="2374" spans="1:3" ht="15" customHeight="1" x14ac:dyDescent="0.25">
      <c r="A2374" s="38" t="s">
        <v>362</v>
      </c>
      <c r="B2374" s="33">
        <v>23440</v>
      </c>
      <c r="C2374" s="38" t="s">
        <v>152</v>
      </c>
    </row>
    <row r="2375" spans="1:3" ht="15" customHeight="1" x14ac:dyDescent="0.25">
      <c r="A2375" s="38" t="s">
        <v>202</v>
      </c>
      <c r="B2375" s="33">
        <v>25184.25</v>
      </c>
      <c r="C2375" s="38" t="s">
        <v>152</v>
      </c>
    </row>
    <row r="2376" spans="1:3" ht="15" customHeight="1" x14ac:dyDescent="0.25">
      <c r="A2376" s="38" t="s">
        <v>202</v>
      </c>
      <c r="B2376" s="33">
        <v>8776.4</v>
      </c>
      <c r="C2376" s="38" t="s">
        <v>152</v>
      </c>
    </row>
    <row r="2377" spans="1:3" ht="15" customHeight="1" x14ac:dyDescent="0.25">
      <c r="A2377" s="38" t="s">
        <v>202</v>
      </c>
      <c r="B2377" s="33">
        <v>8861.5</v>
      </c>
      <c r="C2377" s="38" t="s">
        <v>152</v>
      </c>
    </row>
    <row r="2378" spans="1:3" ht="15" customHeight="1" x14ac:dyDescent="0.25">
      <c r="A2378" s="38" t="s">
        <v>202</v>
      </c>
      <c r="B2378" s="33">
        <v>8857.7999999999993</v>
      </c>
      <c r="C2378" s="38" t="s">
        <v>152</v>
      </c>
    </row>
    <row r="2379" spans="1:3" ht="15" customHeight="1" x14ac:dyDescent="0.25">
      <c r="A2379" s="38" t="s">
        <v>202</v>
      </c>
      <c r="B2379" s="33">
        <v>8765.2999999999993</v>
      </c>
      <c r="C2379" s="38" t="s">
        <v>152</v>
      </c>
    </row>
    <row r="2380" spans="1:3" ht="15" customHeight="1" x14ac:dyDescent="0.25">
      <c r="A2380" s="38" t="s">
        <v>202</v>
      </c>
      <c r="B2380" s="33">
        <v>8756.0499999999993</v>
      </c>
      <c r="C2380" s="38" t="s">
        <v>152</v>
      </c>
    </row>
    <row r="2381" spans="1:3" ht="15" customHeight="1" x14ac:dyDescent="0.25">
      <c r="A2381" s="38" t="s">
        <v>202</v>
      </c>
      <c r="B2381" s="33">
        <v>8781.9500000000007</v>
      </c>
      <c r="C2381" s="38" t="s">
        <v>152</v>
      </c>
    </row>
    <row r="2382" spans="1:3" ht="15" customHeight="1" x14ac:dyDescent="0.25">
      <c r="A2382" s="38" t="s">
        <v>202</v>
      </c>
      <c r="B2382" s="33">
        <v>36959.75</v>
      </c>
      <c r="C2382" s="38" t="s">
        <v>152</v>
      </c>
    </row>
    <row r="2383" spans="1:3" ht="15" customHeight="1" x14ac:dyDescent="0.25">
      <c r="A2383" s="38" t="s">
        <v>222</v>
      </c>
      <c r="B2383" s="33">
        <v>8794.9</v>
      </c>
      <c r="C2383" s="38" t="s">
        <v>152</v>
      </c>
    </row>
    <row r="2384" spans="1:3" ht="15" customHeight="1" x14ac:dyDescent="0.25">
      <c r="A2384" s="38" t="s">
        <v>222</v>
      </c>
      <c r="B2384" s="33">
        <v>8219.5</v>
      </c>
      <c r="C2384" s="38" t="s">
        <v>152</v>
      </c>
    </row>
    <row r="2385" spans="1:3" ht="15" customHeight="1" x14ac:dyDescent="0.25">
      <c r="A2385" s="38" t="s">
        <v>222</v>
      </c>
      <c r="B2385" s="33">
        <v>8944.75</v>
      </c>
      <c r="C2385" s="38" t="s">
        <v>152</v>
      </c>
    </row>
    <row r="2386" spans="1:3" ht="15" customHeight="1" x14ac:dyDescent="0.25">
      <c r="A2386" s="38" t="s">
        <v>222</v>
      </c>
      <c r="B2386" s="33">
        <v>8944.75</v>
      </c>
      <c r="C2386" s="38" t="s">
        <v>152</v>
      </c>
    </row>
    <row r="2387" spans="1:3" ht="15" customHeight="1" x14ac:dyDescent="0.25">
      <c r="A2387" s="38" t="s">
        <v>222</v>
      </c>
      <c r="B2387" s="33">
        <v>8944.75</v>
      </c>
      <c r="C2387" s="38" t="s">
        <v>152</v>
      </c>
    </row>
    <row r="2388" spans="1:3" ht="15" customHeight="1" x14ac:dyDescent="0.25">
      <c r="A2388" s="38" t="s">
        <v>222</v>
      </c>
      <c r="B2388" s="33">
        <v>8944.75</v>
      </c>
      <c r="C2388" s="38" t="s">
        <v>152</v>
      </c>
    </row>
    <row r="2389" spans="1:3" ht="15" customHeight="1" x14ac:dyDescent="0.25">
      <c r="A2389" s="38" t="s">
        <v>222</v>
      </c>
      <c r="B2389" s="33">
        <v>8219.5</v>
      </c>
      <c r="C2389" s="38" t="s">
        <v>152</v>
      </c>
    </row>
    <row r="2390" spans="1:3" ht="15" customHeight="1" x14ac:dyDescent="0.25">
      <c r="A2390" s="38" t="s">
        <v>222</v>
      </c>
      <c r="B2390" s="33">
        <v>8219.5</v>
      </c>
      <c r="C2390" s="38" t="s">
        <v>152</v>
      </c>
    </row>
    <row r="2391" spans="1:3" ht="15" customHeight="1" x14ac:dyDescent="0.25">
      <c r="A2391" s="38" t="s">
        <v>222</v>
      </c>
      <c r="B2391" s="33">
        <v>8219.5</v>
      </c>
      <c r="C2391" s="38" t="s">
        <v>152</v>
      </c>
    </row>
    <row r="2392" spans="1:3" ht="15" customHeight="1" x14ac:dyDescent="0.25">
      <c r="A2392" s="38" t="s">
        <v>222</v>
      </c>
      <c r="B2392" s="33">
        <v>9186.5</v>
      </c>
      <c r="C2392" s="38" t="s">
        <v>152</v>
      </c>
    </row>
    <row r="2393" spans="1:3" ht="15" customHeight="1" x14ac:dyDescent="0.25">
      <c r="A2393" s="38" t="s">
        <v>222</v>
      </c>
      <c r="B2393" s="33">
        <v>8794.9</v>
      </c>
      <c r="C2393" s="38" t="s">
        <v>152</v>
      </c>
    </row>
    <row r="2394" spans="1:3" ht="15" customHeight="1" x14ac:dyDescent="0.25">
      <c r="A2394" s="38" t="s">
        <v>222</v>
      </c>
      <c r="B2394" s="33">
        <v>8794.9</v>
      </c>
      <c r="C2394" s="38" t="s">
        <v>152</v>
      </c>
    </row>
    <row r="2395" spans="1:3" ht="15" customHeight="1" x14ac:dyDescent="0.25">
      <c r="A2395" s="38" t="s">
        <v>222</v>
      </c>
      <c r="B2395" s="33">
        <v>8794.9</v>
      </c>
      <c r="C2395" s="38" t="s">
        <v>152</v>
      </c>
    </row>
    <row r="2396" spans="1:3" ht="15" customHeight="1" x14ac:dyDescent="0.25">
      <c r="A2396" s="38" t="s">
        <v>222</v>
      </c>
      <c r="B2396" s="33">
        <v>8794.9</v>
      </c>
      <c r="C2396" s="38" t="s">
        <v>152</v>
      </c>
    </row>
    <row r="2397" spans="1:3" ht="15" customHeight="1" x14ac:dyDescent="0.25">
      <c r="A2397" s="38" t="s">
        <v>222</v>
      </c>
      <c r="B2397" s="33">
        <v>8794.9</v>
      </c>
      <c r="C2397" s="38" t="s">
        <v>152</v>
      </c>
    </row>
    <row r="2398" spans="1:3" ht="15" customHeight="1" x14ac:dyDescent="0.25">
      <c r="A2398" s="38" t="s">
        <v>222</v>
      </c>
      <c r="B2398" s="33">
        <v>8081.8</v>
      </c>
      <c r="C2398" s="38" t="s">
        <v>152</v>
      </c>
    </row>
    <row r="2399" spans="1:3" ht="15" customHeight="1" x14ac:dyDescent="0.25">
      <c r="A2399" s="38" t="s">
        <v>222</v>
      </c>
      <c r="B2399" s="33">
        <v>8794.9</v>
      </c>
      <c r="C2399" s="38" t="s">
        <v>152</v>
      </c>
    </row>
    <row r="2400" spans="1:3" ht="15" customHeight="1" x14ac:dyDescent="0.25">
      <c r="A2400" s="38" t="s">
        <v>222</v>
      </c>
      <c r="B2400" s="33">
        <v>8794.9</v>
      </c>
      <c r="C2400" s="38" t="s">
        <v>152</v>
      </c>
    </row>
    <row r="2401" spans="1:3" ht="15" customHeight="1" x14ac:dyDescent="0.25">
      <c r="A2401" s="38" t="s">
        <v>222</v>
      </c>
      <c r="B2401" s="33">
        <v>8944.75</v>
      </c>
      <c r="C2401" s="38" t="s">
        <v>152</v>
      </c>
    </row>
    <row r="2402" spans="1:3" ht="15" customHeight="1" x14ac:dyDescent="0.25">
      <c r="A2402" s="38" t="s">
        <v>222</v>
      </c>
      <c r="B2402" s="33">
        <v>9186.5</v>
      </c>
      <c r="C2402" s="38" t="s">
        <v>152</v>
      </c>
    </row>
    <row r="2403" spans="1:3" ht="15" customHeight="1" x14ac:dyDescent="0.25">
      <c r="A2403" s="38" t="s">
        <v>222</v>
      </c>
      <c r="B2403" s="33">
        <v>8944.75</v>
      </c>
      <c r="C2403" s="38" t="s">
        <v>152</v>
      </c>
    </row>
    <row r="2404" spans="1:3" ht="15" customHeight="1" x14ac:dyDescent="0.25">
      <c r="A2404" s="38" t="s">
        <v>222</v>
      </c>
      <c r="B2404" s="33">
        <v>9670</v>
      </c>
      <c r="C2404" s="38" t="s">
        <v>152</v>
      </c>
    </row>
    <row r="2405" spans="1:3" ht="15" customHeight="1" x14ac:dyDescent="0.25">
      <c r="A2405" s="38" t="s">
        <v>222</v>
      </c>
      <c r="B2405" s="33">
        <v>8219.5</v>
      </c>
      <c r="C2405" s="38" t="s">
        <v>152</v>
      </c>
    </row>
    <row r="2406" spans="1:3" ht="15" customHeight="1" x14ac:dyDescent="0.25">
      <c r="A2406" s="38" t="s">
        <v>222</v>
      </c>
      <c r="B2406" s="33">
        <v>8219.5</v>
      </c>
      <c r="C2406" s="38" t="s">
        <v>152</v>
      </c>
    </row>
    <row r="2407" spans="1:3" ht="15" customHeight="1" x14ac:dyDescent="0.25">
      <c r="A2407" s="38" t="s">
        <v>222</v>
      </c>
      <c r="B2407" s="33">
        <v>8219.5</v>
      </c>
      <c r="C2407" s="38" t="s">
        <v>152</v>
      </c>
    </row>
    <row r="2408" spans="1:3" ht="15" customHeight="1" x14ac:dyDescent="0.25">
      <c r="A2408" s="38" t="s">
        <v>222</v>
      </c>
      <c r="B2408" s="33">
        <v>8944.75</v>
      </c>
      <c r="C2408" s="38" t="s">
        <v>152</v>
      </c>
    </row>
    <row r="2409" spans="1:3" ht="15" customHeight="1" x14ac:dyDescent="0.25">
      <c r="A2409" s="38" t="s">
        <v>222</v>
      </c>
      <c r="B2409" s="33">
        <v>8944.75</v>
      </c>
      <c r="C2409" s="38" t="s">
        <v>152</v>
      </c>
    </row>
    <row r="2410" spans="1:3" ht="15" customHeight="1" x14ac:dyDescent="0.25">
      <c r="A2410" s="38" t="s">
        <v>222</v>
      </c>
      <c r="B2410" s="33">
        <v>8944.75</v>
      </c>
      <c r="C2410" s="38" t="s">
        <v>152</v>
      </c>
    </row>
    <row r="2411" spans="1:3" ht="15" customHeight="1" x14ac:dyDescent="0.25">
      <c r="A2411" s="38" t="s">
        <v>222</v>
      </c>
      <c r="B2411" s="33">
        <v>8219.5</v>
      </c>
      <c r="C2411" s="38" t="s">
        <v>152</v>
      </c>
    </row>
    <row r="2412" spans="1:3" ht="15" customHeight="1" x14ac:dyDescent="0.25">
      <c r="A2412" s="38" t="s">
        <v>222</v>
      </c>
      <c r="B2412" s="33">
        <v>8219.5</v>
      </c>
      <c r="C2412" s="38" t="s">
        <v>152</v>
      </c>
    </row>
    <row r="2413" spans="1:3" ht="15" customHeight="1" x14ac:dyDescent="0.25">
      <c r="A2413" s="38" t="s">
        <v>222</v>
      </c>
      <c r="B2413" s="33">
        <v>8219.5</v>
      </c>
      <c r="C2413" s="38" t="s">
        <v>152</v>
      </c>
    </row>
    <row r="2414" spans="1:3" ht="15" customHeight="1" x14ac:dyDescent="0.25">
      <c r="A2414" s="38" t="s">
        <v>222</v>
      </c>
      <c r="B2414" s="33">
        <v>8219.5</v>
      </c>
      <c r="C2414" s="38" t="s">
        <v>152</v>
      </c>
    </row>
    <row r="2415" spans="1:3" ht="15" customHeight="1" x14ac:dyDescent="0.25">
      <c r="A2415" s="38" t="s">
        <v>222</v>
      </c>
      <c r="B2415" s="33">
        <v>8219.5</v>
      </c>
      <c r="C2415" s="38" t="s">
        <v>152</v>
      </c>
    </row>
    <row r="2416" spans="1:3" ht="15" customHeight="1" x14ac:dyDescent="0.25">
      <c r="A2416" s="38" t="s">
        <v>222</v>
      </c>
      <c r="B2416" s="33">
        <v>9032.6</v>
      </c>
      <c r="C2416" s="38" t="s">
        <v>152</v>
      </c>
    </row>
    <row r="2417" spans="1:3" ht="15" customHeight="1" x14ac:dyDescent="0.25">
      <c r="A2417" s="38" t="s">
        <v>222</v>
      </c>
      <c r="B2417" s="33">
        <v>8667.25</v>
      </c>
      <c r="C2417" s="38" t="s">
        <v>152</v>
      </c>
    </row>
    <row r="2418" spans="1:3" ht="15" customHeight="1" x14ac:dyDescent="0.25">
      <c r="A2418" s="38" t="s">
        <v>222</v>
      </c>
      <c r="B2418" s="33">
        <v>8667.25</v>
      </c>
      <c r="C2418" s="38" t="s">
        <v>152</v>
      </c>
    </row>
    <row r="2419" spans="1:3" ht="15" customHeight="1" x14ac:dyDescent="0.25">
      <c r="A2419" s="38" t="s">
        <v>222</v>
      </c>
      <c r="B2419" s="33">
        <v>8901.5</v>
      </c>
      <c r="C2419" s="38" t="s">
        <v>152</v>
      </c>
    </row>
    <row r="2420" spans="1:3" ht="15" customHeight="1" x14ac:dyDescent="0.25">
      <c r="A2420" s="38" t="s">
        <v>222</v>
      </c>
      <c r="B2420" s="33">
        <v>8667.25</v>
      </c>
      <c r="C2420" s="38" t="s">
        <v>152</v>
      </c>
    </row>
    <row r="2421" spans="1:3" ht="15" customHeight="1" x14ac:dyDescent="0.25">
      <c r="A2421" s="38" t="s">
        <v>222</v>
      </c>
      <c r="B2421" s="33">
        <v>7964.5</v>
      </c>
      <c r="C2421" s="38" t="s">
        <v>152</v>
      </c>
    </row>
    <row r="2422" spans="1:3" ht="15" customHeight="1" x14ac:dyDescent="0.25">
      <c r="A2422" s="38" t="s">
        <v>222</v>
      </c>
      <c r="B2422" s="33">
        <v>7964.5</v>
      </c>
      <c r="C2422" s="38" t="s">
        <v>152</v>
      </c>
    </row>
    <row r="2423" spans="1:3" ht="15" customHeight="1" x14ac:dyDescent="0.25">
      <c r="A2423" s="38" t="s">
        <v>222</v>
      </c>
      <c r="B2423" s="33">
        <v>7964.5</v>
      </c>
      <c r="C2423" s="38" t="s">
        <v>152</v>
      </c>
    </row>
    <row r="2424" spans="1:3" ht="15" customHeight="1" x14ac:dyDescent="0.25">
      <c r="A2424" s="38" t="s">
        <v>222</v>
      </c>
      <c r="B2424" s="33">
        <v>8667.25</v>
      </c>
      <c r="C2424" s="38" t="s">
        <v>152</v>
      </c>
    </row>
    <row r="2425" spans="1:3" ht="15" customHeight="1" x14ac:dyDescent="0.25">
      <c r="A2425" s="38" t="s">
        <v>222</v>
      </c>
      <c r="B2425" s="33">
        <v>7964.5</v>
      </c>
      <c r="C2425" s="38" t="s">
        <v>152</v>
      </c>
    </row>
    <row r="2426" spans="1:3" ht="15" customHeight="1" x14ac:dyDescent="0.25">
      <c r="A2426" s="38" t="s">
        <v>222</v>
      </c>
      <c r="B2426" s="33">
        <v>7964.5</v>
      </c>
      <c r="C2426" s="38" t="s">
        <v>152</v>
      </c>
    </row>
    <row r="2427" spans="1:3" ht="15" customHeight="1" x14ac:dyDescent="0.25">
      <c r="A2427" s="38" t="s">
        <v>222</v>
      </c>
      <c r="B2427" s="33">
        <v>7964.5</v>
      </c>
      <c r="C2427" s="38" t="s">
        <v>152</v>
      </c>
    </row>
    <row r="2428" spans="1:3" ht="15" customHeight="1" x14ac:dyDescent="0.25">
      <c r="A2428" s="38" t="s">
        <v>222</v>
      </c>
      <c r="B2428" s="33">
        <v>7964.5</v>
      </c>
      <c r="C2428" s="38" t="s">
        <v>152</v>
      </c>
    </row>
    <row r="2429" spans="1:3" ht="15" customHeight="1" x14ac:dyDescent="0.25">
      <c r="A2429" s="38" t="s">
        <v>222</v>
      </c>
      <c r="B2429" s="33">
        <v>7964.5</v>
      </c>
      <c r="C2429" s="38" t="s">
        <v>152</v>
      </c>
    </row>
    <row r="2430" spans="1:3" ht="15" customHeight="1" x14ac:dyDescent="0.25">
      <c r="A2430" s="38" t="s">
        <v>222</v>
      </c>
      <c r="B2430" s="33">
        <v>7964.5</v>
      </c>
      <c r="C2430" s="38" t="s">
        <v>152</v>
      </c>
    </row>
    <row r="2431" spans="1:3" ht="15" customHeight="1" x14ac:dyDescent="0.25">
      <c r="A2431" s="38" t="s">
        <v>222</v>
      </c>
      <c r="B2431" s="33">
        <v>7964.5</v>
      </c>
      <c r="C2431" s="38" t="s">
        <v>152</v>
      </c>
    </row>
    <row r="2432" spans="1:3" ht="15" customHeight="1" x14ac:dyDescent="0.25">
      <c r="A2432" s="38" t="s">
        <v>222</v>
      </c>
      <c r="B2432" s="33">
        <v>7964.5</v>
      </c>
      <c r="C2432" s="38" t="s">
        <v>152</v>
      </c>
    </row>
    <row r="2433" spans="1:3" ht="15" customHeight="1" x14ac:dyDescent="0.25">
      <c r="A2433" s="38" t="s">
        <v>222</v>
      </c>
      <c r="B2433" s="33">
        <v>7964.5</v>
      </c>
      <c r="C2433" s="38" t="s">
        <v>152</v>
      </c>
    </row>
    <row r="2434" spans="1:3" ht="15" customHeight="1" x14ac:dyDescent="0.25">
      <c r="A2434" s="38" t="s">
        <v>222</v>
      </c>
      <c r="B2434" s="33">
        <v>7964.5</v>
      </c>
      <c r="C2434" s="38" t="s">
        <v>152</v>
      </c>
    </row>
    <row r="2435" spans="1:3" ht="15" customHeight="1" x14ac:dyDescent="0.25">
      <c r="A2435" s="38" t="s">
        <v>222</v>
      </c>
      <c r="B2435" s="33">
        <v>7964.5</v>
      </c>
      <c r="C2435" s="38" t="s">
        <v>152</v>
      </c>
    </row>
    <row r="2436" spans="1:3" ht="15" customHeight="1" x14ac:dyDescent="0.25">
      <c r="A2436" s="38" t="s">
        <v>222</v>
      </c>
      <c r="B2436" s="33">
        <v>8667.25</v>
      </c>
      <c r="C2436" s="38" t="s">
        <v>152</v>
      </c>
    </row>
    <row r="2437" spans="1:3" ht="15" customHeight="1" x14ac:dyDescent="0.25">
      <c r="A2437" s="38" t="s">
        <v>222</v>
      </c>
      <c r="B2437" s="33">
        <v>7964.5</v>
      </c>
      <c r="C2437" s="38" t="s">
        <v>152</v>
      </c>
    </row>
    <row r="2438" spans="1:3" ht="15" customHeight="1" x14ac:dyDescent="0.25">
      <c r="A2438" s="38" t="s">
        <v>222</v>
      </c>
      <c r="B2438" s="33">
        <v>8052.9</v>
      </c>
      <c r="C2438" s="38" t="s">
        <v>152</v>
      </c>
    </row>
    <row r="2439" spans="1:3" ht="15" customHeight="1" x14ac:dyDescent="0.25">
      <c r="A2439" s="38" t="s">
        <v>222</v>
      </c>
      <c r="B2439" s="33">
        <v>8763.4500000000007</v>
      </c>
      <c r="C2439" s="38" t="s">
        <v>152</v>
      </c>
    </row>
    <row r="2440" spans="1:3" ht="15" customHeight="1" x14ac:dyDescent="0.25">
      <c r="A2440" s="38" t="s">
        <v>222</v>
      </c>
      <c r="B2440" s="33">
        <v>8052.9</v>
      </c>
      <c r="C2440" s="38" t="s">
        <v>152</v>
      </c>
    </row>
    <row r="2441" spans="1:3" ht="15" customHeight="1" x14ac:dyDescent="0.25">
      <c r="A2441" s="38" t="s">
        <v>222</v>
      </c>
      <c r="B2441" s="33">
        <v>8763.4500000000007</v>
      </c>
      <c r="C2441" s="38" t="s">
        <v>152</v>
      </c>
    </row>
    <row r="2442" spans="1:3" ht="15" customHeight="1" x14ac:dyDescent="0.25">
      <c r="A2442" s="38" t="s">
        <v>222</v>
      </c>
      <c r="B2442" s="33">
        <v>8763.4500000000007</v>
      </c>
      <c r="C2442" s="38" t="s">
        <v>152</v>
      </c>
    </row>
    <row r="2443" spans="1:3" ht="15" customHeight="1" x14ac:dyDescent="0.25">
      <c r="A2443" s="38" t="s">
        <v>222</v>
      </c>
      <c r="B2443" s="33">
        <v>8052.9</v>
      </c>
      <c r="C2443" s="38" t="s">
        <v>152</v>
      </c>
    </row>
    <row r="2444" spans="1:3" ht="15" customHeight="1" x14ac:dyDescent="0.25">
      <c r="A2444" s="38" t="s">
        <v>222</v>
      </c>
      <c r="B2444" s="33">
        <v>8763.4500000000007</v>
      </c>
      <c r="C2444" s="38" t="s">
        <v>152</v>
      </c>
    </row>
    <row r="2445" spans="1:3" ht="15" customHeight="1" x14ac:dyDescent="0.25">
      <c r="A2445" s="38" t="s">
        <v>222</v>
      </c>
      <c r="B2445" s="33">
        <v>8052.9</v>
      </c>
      <c r="C2445" s="38" t="s">
        <v>152</v>
      </c>
    </row>
    <row r="2446" spans="1:3" ht="15" customHeight="1" x14ac:dyDescent="0.25">
      <c r="A2446" s="38" t="s">
        <v>222</v>
      </c>
      <c r="B2446" s="33">
        <v>8763.4500000000007</v>
      </c>
      <c r="C2446" s="38" t="s">
        <v>152</v>
      </c>
    </row>
    <row r="2447" spans="1:3" ht="15" customHeight="1" x14ac:dyDescent="0.25">
      <c r="A2447" s="38" t="s">
        <v>222</v>
      </c>
      <c r="B2447" s="33">
        <v>8052.9</v>
      </c>
      <c r="C2447" s="38" t="s">
        <v>152</v>
      </c>
    </row>
    <row r="2448" spans="1:3" ht="15" customHeight="1" x14ac:dyDescent="0.25">
      <c r="A2448" s="38" t="s">
        <v>222</v>
      </c>
      <c r="B2448" s="33">
        <v>8763.4500000000007</v>
      </c>
      <c r="C2448" s="38" t="s">
        <v>152</v>
      </c>
    </row>
    <row r="2449" spans="1:3" ht="15" customHeight="1" x14ac:dyDescent="0.25">
      <c r="A2449" s="38" t="s">
        <v>222</v>
      </c>
      <c r="B2449" s="33">
        <v>8763.4500000000007</v>
      </c>
      <c r="C2449" s="38" t="s">
        <v>152</v>
      </c>
    </row>
    <row r="2450" spans="1:3" ht="15" customHeight="1" x14ac:dyDescent="0.25">
      <c r="A2450" s="38" t="s">
        <v>222</v>
      </c>
      <c r="B2450" s="33">
        <v>8052.9</v>
      </c>
      <c r="C2450" s="38" t="s">
        <v>152</v>
      </c>
    </row>
    <row r="2451" spans="1:3" ht="15" customHeight="1" x14ac:dyDescent="0.25">
      <c r="A2451" s="38" t="s">
        <v>222</v>
      </c>
      <c r="B2451" s="33">
        <v>8052.9</v>
      </c>
      <c r="C2451" s="38" t="s">
        <v>152</v>
      </c>
    </row>
    <row r="2452" spans="1:3" ht="15" customHeight="1" x14ac:dyDescent="0.25">
      <c r="A2452" s="38" t="s">
        <v>222</v>
      </c>
      <c r="B2452" s="33">
        <v>8022.3</v>
      </c>
      <c r="C2452" s="38" t="s">
        <v>152</v>
      </c>
    </row>
    <row r="2453" spans="1:3" ht="15" customHeight="1" x14ac:dyDescent="0.25">
      <c r="A2453" s="38" t="s">
        <v>222</v>
      </c>
      <c r="B2453" s="33">
        <v>8966.1</v>
      </c>
      <c r="C2453" s="38" t="s">
        <v>152</v>
      </c>
    </row>
    <row r="2454" spans="1:3" ht="15" customHeight="1" x14ac:dyDescent="0.25">
      <c r="A2454" s="38" t="s">
        <v>222</v>
      </c>
      <c r="B2454" s="33">
        <v>8730.15</v>
      </c>
      <c r="C2454" s="38" t="s">
        <v>152</v>
      </c>
    </row>
    <row r="2455" spans="1:3" ht="15" customHeight="1" x14ac:dyDescent="0.25">
      <c r="A2455" s="38" t="s">
        <v>222</v>
      </c>
      <c r="B2455" s="33">
        <v>8022.3</v>
      </c>
      <c r="C2455" s="38" t="s">
        <v>152</v>
      </c>
    </row>
    <row r="2456" spans="1:3" ht="15" customHeight="1" x14ac:dyDescent="0.25">
      <c r="A2456" s="38" t="s">
        <v>222</v>
      </c>
      <c r="B2456" s="33">
        <v>8730.15</v>
      </c>
      <c r="C2456" s="38" t="s">
        <v>152</v>
      </c>
    </row>
    <row r="2457" spans="1:3" ht="15" customHeight="1" x14ac:dyDescent="0.25">
      <c r="A2457" s="38" t="s">
        <v>222</v>
      </c>
      <c r="B2457" s="33">
        <v>8022.3</v>
      </c>
      <c r="C2457" s="38" t="s">
        <v>152</v>
      </c>
    </row>
    <row r="2458" spans="1:3" ht="15" customHeight="1" x14ac:dyDescent="0.25">
      <c r="A2458" s="38" t="s">
        <v>222</v>
      </c>
      <c r="B2458" s="33">
        <v>8730.15</v>
      </c>
      <c r="C2458" s="38" t="s">
        <v>152</v>
      </c>
    </row>
    <row r="2459" spans="1:3" ht="15" customHeight="1" x14ac:dyDescent="0.25">
      <c r="A2459" s="38" t="s">
        <v>222</v>
      </c>
      <c r="B2459" s="33">
        <v>7969.6</v>
      </c>
      <c r="C2459" s="38" t="s">
        <v>152</v>
      </c>
    </row>
    <row r="2460" spans="1:3" ht="15" customHeight="1" x14ac:dyDescent="0.25">
      <c r="A2460" s="38" t="s">
        <v>222</v>
      </c>
      <c r="B2460" s="33">
        <v>7969.6</v>
      </c>
      <c r="C2460" s="38" t="s">
        <v>152</v>
      </c>
    </row>
    <row r="2461" spans="1:3" ht="15" customHeight="1" x14ac:dyDescent="0.25">
      <c r="A2461" s="38" t="s">
        <v>222</v>
      </c>
      <c r="B2461" s="33">
        <v>7969.6</v>
      </c>
      <c r="C2461" s="38" t="s">
        <v>152</v>
      </c>
    </row>
    <row r="2462" spans="1:3" ht="15" customHeight="1" x14ac:dyDescent="0.25">
      <c r="A2462" s="38" t="s">
        <v>222</v>
      </c>
      <c r="B2462" s="33">
        <v>8672.7999999999993</v>
      </c>
      <c r="C2462" s="38" t="s">
        <v>152</v>
      </c>
    </row>
    <row r="2463" spans="1:3" ht="15" customHeight="1" x14ac:dyDescent="0.25">
      <c r="A2463" s="38" t="s">
        <v>222</v>
      </c>
      <c r="B2463" s="33">
        <v>7969.6</v>
      </c>
      <c r="C2463" s="38" t="s">
        <v>152</v>
      </c>
    </row>
    <row r="2464" spans="1:3" ht="15" customHeight="1" x14ac:dyDescent="0.25">
      <c r="A2464" s="38" t="s">
        <v>222</v>
      </c>
      <c r="B2464" s="33">
        <v>8672.7999999999993</v>
      </c>
      <c r="C2464" s="38" t="s">
        <v>152</v>
      </c>
    </row>
    <row r="2465" spans="1:3" ht="15" customHeight="1" x14ac:dyDescent="0.25">
      <c r="A2465" s="38" t="s">
        <v>222</v>
      </c>
      <c r="B2465" s="33">
        <v>9376</v>
      </c>
      <c r="C2465" s="38" t="s">
        <v>152</v>
      </c>
    </row>
    <row r="2466" spans="1:3" ht="15" customHeight="1" x14ac:dyDescent="0.25">
      <c r="A2466" s="38" t="s">
        <v>222</v>
      </c>
      <c r="B2466" s="33">
        <v>7969.6</v>
      </c>
      <c r="C2466" s="38" t="s">
        <v>152</v>
      </c>
    </row>
    <row r="2467" spans="1:3" ht="15" customHeight="1" x14ac:dyDescent="0.25">
      <c r="A2467" s="38" t="s">
        <v>222</v>
      </c>
      <c r="B2467" s="33">
        <v>8672.7999999999993</v>
      </c>
      <c r="C2467" s="38" t="s">
        <v>152</v>
      </c>
    </row>
    <row r="2468" spans="1:3" ht="15" customHeight="1" x14ac:dyDescent="0.25">
      <c r="A2468" s="38" t="s">
        <v>222</v>
      </c>
      <c r="B2468" s="33">
        <v>7969.6</v>
      </c>
      <c r="C2468" s="38" t="s">
        <v>152</v>
      </c>
    </row>
    <row r="2469" spans="1:3" ht="15" customHeight="1" x14ac:dyDescent="0.25">
      <c r="A2469" s="38" t="s">
        <v>222</v>
      </c>
      <c r="B2469" s="33">
        <v>7969.6</v>
      </c>
      <c r="C2469" s="38" t="s">
        <v>152</v>
      </c>
    </row>
    <row r="2470" spans="1:3" ht="15" customHeight="1" x14ac:dyDescent="0.25">
      <c r="A2470" s="38" t="s">
        <v>222</v>
      </c>
      <c r="B2470" s="33">
        <v>9376</v>
      </c>
      <c r="C2470" s="38" t="s">
        <v>152</v>
      </c>
    </row>
    <row r="2471" spans="1:3" ht="15" customHeight="1" x14ac:dyDescent="0.25">
      <c r="A2471" s="38" t="s">
        <v>222</v>
      </c>
      <c r="B2471" s="33">
        <v>7969.6</v>
      </c>
      <c r="C2471" s="38" t="s">
        <v>152</v>
      </c>
    </row>
    <row r="2472" spans="1:3" ht="15" customHeight="1" x14ac:dyDescent="0.25">
      <c r="A2472" s="38" t="s">
        <v>222</v>
      </c>
      <c r="B2472" s="33">
        <v>8022.3</v>
      </c>
      <c r="C2472" s="38" t="s">
        <v>152</v>
      </c>
    </row>
    <row r="2473" spans="1:3" ht="15" customHeight="1" x14ac:dyDescent="0.25">
      <c r="A2473" s="38" t="s">
        <v>222</v>
      </c>
      <c r="B2473" s="33">
        <v>8022.3</v>
      </c>
      <c r="C2473" s="38" t="s">
        <v>152</v>
      </c>
    </row>
    <row r="2474" spans="1:3" ht="15" customHeight="1" x14ac:dyDescent="0.25">
      <c r="A2474" s="38" t="s">
        <v>222</v>
      </c>
      <c r="B2474" s="33">
        <v>8730.15</v>
      </c>
      <c r="C2474" s="38" t="s">
        <v>152</v>
      </c>
    </row>
    <row r="2475" spans="1:3" ht="15" customHeight="1" x14ac:dyDescent="0.25">
      <c r="A2475" s="38" t="s">
        <v>222</v>
      </c>
      <c r="B2475" s="33">
        <v>8730.15</v>
      </c>
      <c r="C2475" s="38" t="s">
        <v>152</v>
      </c>
    </row>
    <row r="2476" spans="1:3" ht="15" customHeight="1" x14ac:dyDescent="0.25">
      <c r="A2476" s="38" t="s">
        <v>222</v>
      </c>
      <c r="B2476" s="33">
        <v>8730.15</v>
      </c>
      <c r="C2476" s="38" t="s">
        <v>152</v>
      </c>
    </row>
    <row r="2477" spans="1:3" ht="15" customHeight="1" x14ac:dyDescent="0.25">
      <c r="A2477" s="38" t="s">
        <v>222</v>
      </c>
      <c r="B2477" s="33">
        <v>8730.15</v>
      </c>
      <c r="C2477" s="38" t="s">
        <v>152</v>
      </c>
    </row>
    <row r="2478" spans="1:3" ht="15" customHeight="1" x14ac:dyDescent="0.25">
      <c r="A2478" s="38" t="s">
        <v>222</v>
      </c>
      <c r="B2478" s="33">
        <v>8730.15</v>
      </c>
      <c r="C2478" s="38" t="s">
        <v>152</v>
      </c>
    </row>
    <row r="2479" spans="1:3" ht="15" customHeight="1" x14ac:dyDescent="0.25">
      <c r="A2479" s="38" t="s">
        <v>222</v>
      </c>
      <c r="B2479" s="33">
        <v>17004.5</v>
      </c>
      <c r="C2479" s="38" t="s">
        <v>152</v>
      </c>
    </row>
    <row r="2480" spans="1:3" ht="15" customHeight="1" x14ac:dyDescent="0.25">
      <c r="A2480" s="38" t="s">
        <v>222</v>
      </c>
      <c r="B2480" s="33">
        <v>17004.5</v>
      </c>
      <c r="C2480" s="38" t="s">
        <v>152</v>
      </c>
    </row>
    <row r="2481" spans="1:3" ht="15" customHeight="1" x14ac:dyDescent="0.25">
      <c r="A2481" s="38" t="s">
        <v>222</v>
      </c>
      <c r="B2481" s="33">
        <v>8861.5</v>
      </c>
      <c r="C2481" s="38" t="s">
        <v>152</v>
      </c>
    </row>
    <row r="2482" spans="1:3" ht="15" customHeight="1" x14ac:dyDescent="0.25">
      <c r="A2482" s="38" t="s">
        <v>222</v>
      </c>
      <c r="B2482" s="33">
        <v>17004.5</v>
      </c>
      <c r="C2482" s="38" t="s">
        <v>152</v>
      </c>
    </row>
    <row r="2483" spans="1:3" ht="15" customHeight="1" x14ac:dyDescent="0.25">
      <c r="A2483" s="38" t="s">
        <v>222</v>
      </c>
      <c r="B2483" s="33">
        <v>8929.9500000000007</v>
      </c>
      <c r="C2483" s="38" t="s">
        <v>152</v>
      </c>
    </row>
    <row r="2484" spans="1:3" ht="15" customHeight="1" x14ac:dyDescent="0.25">
      <c r="A2484" s="38" t="s">
        <v>222</v>
      </c>
      <c r="B2484" s="33">
        <v>17135.849999999999</v>
      </c>
      <c r="C2484" s="38" t="s">
        <v>152</v>
      </c>
    </row>
    <row r="2485" spans="1:3" ht="15" customHeight="1" x14ac:dyDescent="0.25">
      <c r="A2485" s="38" t="s">
        <v>222</v>
      </c>
      <c r="B2485" s="33">
        <v>17135.849999999999</v>
      </c>
      <c r="C2485" s="38" t="s">
        <v>152</v>
      </c>
    </row>
    <row r="2486" spans="1:3" ht="15" customHeight="1" x14ac:dyDescent="0.25">
      <c r="A2486" s="38" t="s">
        <v>222</v>
      </c>
      <c r="B2486" s="33">
        <v>17135.849999999999</v>
      </c>
      <c r="C2486" s="38" t="s">
        <v>152</v>
      </c>
    </row>
    <row r="2487" spans="1:3" ht="15" customHeight="1" x14ac:dyDescent="0.25">
      <c r="A2487" s="38" t="s">
        <v>222</v>
      </c>
      <c r="B2487" s="33">
        <v>17135.849999999999</v>
      </c>
      <c r="C2487" s="38" t="s">
        <v>152</v>
      </c>
    </row>
    <row r="2488" spans="1:3" ht="15" customHeight="1" x14ac:dyDescent="0.25">
      <c r="A2488" s="38" t="s">
        <v>222</v>
      </c>
      <c r="B2488" s="33">
        <v>17135.849999999999</v>
      </c>
      <c r="C2488" s="38" t="s">
        <v>152</v>
      </c>
    </row>
    <row r="2489" spans="1:3" ht="15" customHeight="1" x14ac:dyDescent="0.25">
      <c r="A2489" s="38" t="s">
        <v>222</v>
      </c>
      <c r="B2489" s="33">
        <v>17135.849999999999</v>
      </c>
      <c r="C2489" s="38" t="s">
        <v>152</v>
      </c>
    </row>
    <row r="2490" spans="1:3" ht="15" customHeight="1" x14ac:dyDescent="0.25">
      <c r="A2490" s="38" t="s">
        <v>222</v>
      </c>
      <c r="B2490" s="33">
        <v>17135.849999999999</v>
      </c>
      <c r="C2490" s="38" t="s">
        <v>152</v>
      </c>
    </row>
    <row r="2491" spans="1:3" ht="15" customHeight="1" x14ac:dyDescent="0.25">
      <c r="A2491" s="38" t="s">
        <v>222</v>
      </c>
      <c r="B2491" s="33">
        <v>17135.849999999999</v>
      </c>
      <c r="C2491" s="38" t="s">
        <v>152</v>
      </c>
    </row>
    <row r="2492" spans="1:3" ht="15" customHeight="1" x14ac:dyDescent="0.25">
      <c r="A2492" s="38" t="s">
        <v>222</v>
      </c>
      <c r="B2492" s="33">
        <v>17135.849999999999</v>
      </c>
      <c r="C2492" s="38" t="s">
        <v>152</v>
      </c>
    </row>
    <row r="2493" spans="1:3" ht="15" customHeight="1" x14ac:dyDescent="0.25">
      <c r="A2493" s="38" t="s">
        <v>222</v>
      </c>
      <c r="B2493" s="33">
        <v>8622</v>
      </c>
      <c r="C2493" s="38" t="s">
        <v>152</v>
      </c>
    </row>
    <row r="2494" spans="1:3" ht="15" customHeight="1" x14ac:dyDescent="0.25">
      <c r="A2494" s="38" t="s">
        <v>222</v>
      </c>
      <c r="B2494" s="33">
        <v>8772.7000000000007</v>
      </c>
      <c r="C2494" s="38" t="s">
        <v>152</v>
      </c>
    </row>
    <row r="2495" spans="1:3" ht="15" customHeight="1" x14ac:dyDescent="0.25">
      <c r="A2495" s="38" t="s">
        <v>222</v>
      </c>
      <c r="B2495" s="33">
        <v>8861.5</v>
      </c>
      <c r="C2495" s="38" t="s">
        <v>152</v>
      </c>
    </row>
    <row r="2496" spans="1:3" ht="15" customHeight="1" x14ac:dyDescent="0.25">
      <c r="A2496" s="38" t="s">
        <v>222</v>
      </c>
      <c r="B2496" s="33">
        <v>8861.5</v>
      </c>
      <c r="C2496" s="38" t="s">
        <v>152</v>
      </c>
    </row>
    <row r="2497" spans="1:3" ht="15" customHeight="1" x14ac:dyDescent="0.25">
      <c r="A2497" s="38" t="s">
        <v>222</v>
      </c>
      <c r="B2497" s="33">
        <v>8772.7000000000007</v>
      </c>
      <c r="C2497" s="38" t="s">
        <v>152</v>
      </c>
    </row>
    <row r="2498" spans="1:3" ht="15" customHeight="1" x14ac:dyDescent="0.25">
      <c r="A2498" s="38" t="s">
        <v>222</v>
      </c>
      <c r="B2498" s="33">
        <v>8772.7000000000007</v>
      </c>
      <c r="C2498" s="38" t="s">
        <v>152</v>
      </c>
    </row>
    <row r="2499" spans="1:3" ht="15" customHeight="1" x14ac:dyDescent="0.25">
      <c r="A2499" s="38" t="s">
        <v>222</v>
      </c>
      <c r="B2499" s="33">
        <v>8772.7000000000007</v>
      </c>
      <c r="C2499" s="38" t="s">
        <v>152</v>
      </c>
    </row>
    <row r="2500" spans="1:3" ht="15" customHeight="1" x14ac:dyDescent="0.25">
      <c r="A2500" s="38" t="s">
        <v>222</v>
      </c>
      <c r="B2500" s="33">
        <v>8772.7000000000007</v>
      </c>
      <c r="C2500" s="38" t="s">
        <v>152</v>
      </c>
    </row>
    <row r="2501" spans="1:3" ht="15" customHeight="1" x14ac:dyDescent="0.25">
      <c r="A2501" s="38" t="s">
        <v>222</v>
      </c>
      <c r="B2501" s="33">
        <v>8772.7000000000007</v>
      </c>
      <c r="C2501" s="38" t="s">
        <v>152</v>
      </c>
    </row>
    <row r="2502" spans="1:3" ht="15" customHeight="1" x14ac:dyDescent="0.25">
      <c r="A2502" s="38" t="s">
        <v>222</v>
      </c>
      <c r="B2502" s="33">
        <v>8205.9</v>
      </c>
      <c r="C2502" s="38" t="s">
        <v>152</v>
      </c>
    </row>
    <row r="2503" spans="1:3" ht="15" customHeight="1" x14ac:dyDescent="0.25">
      <c r="A2503" s="38" t="s">
        <v>222</v>
      </c>
      <c r="B2503" s="33">
        <v>8929.9500000000007</v>
      </c>
      <c r="C2503" s="38" t="s">
        <v>152</v>
      </c>
    </row>
    <row r="2504" spans="1:3" ht="15" customHeight="1" x14ac:dyDescent="0.25">
      <c r="A2504" s="38" t="s">
        <v>222</v>
      </c>
      <c r="B2504" s="33">
        <v>8929.9500000000007</v>
      </c>
      <c r="C2504" s="38" t="s">
        <v>152</v>
      </c>
    </row>
    <row r="2505" spans="1:3" ht="15" customHeight="1" x14ac:dyDescent="0.25">
      <c r="A2505" s="38" t="s">
        <v>222</v>
      </c>
      <c r="B2505" s="33">
        <v>17135.849999999999</v>
      </c>
      <c r="C2505" s="38" t="s">
        <v>152</v>
      </c>
    </row>
    <row r="2506" spans="1:3" ht="15" customHeight="1" x14ac:dyDescent="0.25">
      <c r="A2506" s="38" t="s">
        <v>222</v>
      </c>
      <c r="B2506" s="33">
        <v>17135.849999999999</v>
      </c>
      <c r="C2506" s="38" t="s">
        <v>152</v>
      </c>
    </row>
    <row r="2507" spans="1:3" ht="15" customHeight="1" x14ac:dyDescent="0.25">
      <c r="A2507" s="38" t="s">
        <v>366</v>
      </c>
      <c r="B2507" s="33">
        <v>51535</v>
      </c>
      <c r="C2507" s="38" t="s">
        <v>152</v>
      </c>
    </row>
    <row r="2508" spans="1:3" ht="15" customHeight="1" x14ac:dyDescent="0.25">
      <c r="A2508" s="38" t="s">
        <v>553</v>
      </c>
      <c r="B2508" s="33">
        <v>10072.75</v>
      </c>
      <c r="C2508" s="38" t="s">
        <v>152</v>
      </c>
    </row>
    <row r="2509" spans="1:3" ht="15" customHeight="1" x14ac:dyDescent="0.25">
      <c r="A2509" s="38" t="s">
        <v>211</v>
      </c>
      <c r="B2509" s="33">
        <v>4097.8500000000004</v>
      </c>
      <c r="C2509" s="38" t="s">
        <v>152</v>
      </c>
    </row>
    <row r="2510" spans="1:3" ht="15" customHeight="1" x14ac:dyDescent="0.25">
      <c r="A2510" s="38" t="s">
        <v>554</v>
      </c>
      <c r="B2510" s="33">
        <v>47570</v>
      </c>
      <c r="C2510" s="38" t="s">
        <v>152</v>
      </c>
    </row>
    <row r="2511" spans="1:3" ht="15" customHeight="1" x14ac:dyDescent="0.25">
      <c r="A2511" s="38" t="s">
        <v>226</v>
      </c>
      <c r="B2511" s="33">
        <v>25455.3</v>
      </c>
      <c r="C2511" s="38" t="s">
        <v>152</v>
      </c>
    </row>
    <row r="2512" spans="1:3" ht="15" customHeight="1" x14ac:dyDescent="0.25">
      <c r="A2512" s="38" t="s">
        <v>226</v>
      </c>
      <c r="B2512" s="33">
        <v>25353.65</v>
      </c>
      <c r="C2512" s="38" t="s">
        <v>152</v>
      </c>
    </row>
    <row r="2513" spans="1:3" ht="15" customHeight="1" x14ac:dyDescent="0.25">
      <c r="A2513" s="38" t="s">
        <v>226</v>
      </c>
      <c r="B2513" s="33">
        <v>25299</v>
      </c>
      <c r="C2513" s="38" t="s">
        <v>152</v>
      </c>
    </row>
    <row r="2514" spans="1:3" ht="15" customHeight="1" x14ac:dyDescent="0.25">
      <c r="A2514" s="38" t="s">
        <v>226</v>
      </c>
      <c r="B2514" s="33">
        <v>25326.9</v>
      </c>
      <c r="C2514" s="38" t="s">
        <v>152</v>
      </c>
    </row>
    <row r="2515" spans="1:3" ht="15" customHeight="1" x14ac:dyDescent="0.25">
      <c r="A2515" s="38" t="s">
        <v>226</v>
      </c>
      <c r="B2515" s="33">
        <v>27582.75</v>
      </c>
      <c r="C2515" s="38" t="s">
        <v>152</v>
      </c>
    </row>
    <row r="2516" spans="1:3" ht="15" customHeight="1" x14ac:dyDescent="0.25">
      <c r="A2516" s="38" t="s">
        <v>226</v>
      </c>
      <c r="B2516" s="33">
        <v>25569</v>
      </c>
      <c r="C2516" s="38" t="s">
        <v>152</v>
      </c>
    </row>
    <row r="2517" spans="1:3" ht="15" customHeight="1" x14ac:dyDescent="0.25">
      <c r="A2517" s="38" t="s">
        <v>226</v>
      </c>
      <c r="B2517" s="33">
        <v>25476.7</v>
      </c>
      <c r="C2517" s="38" t="s">
        <v>152</v>
      </c>
    </row>
    <row r="2518" spans="1:3" ht="15" customHeight="1" x14ac:dyDescent="0.25">
      <c r="A2518" s="38" t="s">
        <v>226</v>
      </c>
      <c r="B2518" s="33">
        <v>25423.200000000001</v>
      </c>
      <c r="C2518" s="38" t="s">
        <v>152</v>
      </c>
    </row>
    <row r="2519" spans="1:3" ht="15" customHeight="1" x14ac:dyDescent="0.25">
      <c r="A2519" s="38" t="s">
        <v>226</v>
      </c>
      <c r="B2519" s="33">
        <v>25080.799999999999</v>
      </c>
      <c r="C2519" s="38" t="s">
        <v>152</v>
      </c>
    </row>
    <row r="2520" spans="1:3" ht="15" customHeight="1" x14ac:dyDescent="0.25">
      <c r="A2520" s="38" t="s">
        <v>226</v>
      </c>
      <c r="B2520" s="33">
        <v>25209.200000000001</v>
      </c>
      <c r="C2520" s="38" t="s">
        <v>152</v>
      </c>
    </row>
    <row r="2521" spans="1:3" ht="15" customHeight="1" x14ac:dyDescent="0.25">
      <c r="A2521" s="38" t="s">
        <v>226</v>
      </c>
      <c r="B2521" s="33">
        <v>24989.85</v>
      </c>
      <c r="C2521" s="38" t="s">
        <v>152</v>
      </c>
    </row>
    <row r="2522" spans="1:3" ht="15" customHeight="1" x14ac:dyDescent="0.25">
      <c r="A2522" s="38" t="s">
        <v>226</v>
      </c>
      <c r="B2522" s="33">
        <v>3934.4</v>
      </c>
      <c r="C2522" s="38" t="s">
        <v>152</v>
      </c>
    </row>
    <row r="2523" spans="1:3" ht="15" customHeight="1" x14ac:dyDescent="0.25">
      <c r="A2523" s="38" t="s">
        <v>226</v>
      </c>
      <c r="B2523" s="33">
        <v>24465</v>
      </c>
      <c r="C2523" s="38" t="s">
        <v>152</v>
      </c>
    </row>
    <row r="2524" spans="1:3" ht="15" customHeight="1" x14ac:dyDescent="0.25">
      <c r="A2524" s="38" t="s">
        <v>226</v>
      </c>
      <c r="B2524" s="33">
        <v>25758</v>
      </c>
      <c r="C2524" s="38" t="s">
        <v>152</v>
      </c>
    </row>
    <row r="2525" spans="1:3" ht="15" customHeight="1" x14ac:dyDescent="0.25">
      <c r="A2525" s="38" t="s">
        <v>226</v>
      </c>
      <c r="B2525" s="33">
        <v>23710</v>
      </c>
      <c r="C2525" s="38" t="s">
        <v>152</v>
      </c>
    </row>
    <row r="2526" spans="1:3" ht="15" customHeight="1" x14ac:dyDescent="0.25">
      <c r="A2526" s="38" t="s">
        <v>226</v>
      </c>
      <c r="B2526" s="33">
        <v>24160</v>
      </c>
      <c r="C2526" s="38" t="s">
        <v>152</v>
      </c>
    </row>
    <row r="2527" spans="1:3" ht="15" customHeight="1" x14ac:dyDescent="0.25">
      <c r="A2527" s="38" t="s">
        <v>226</v>
      </c>
      <c r="B2527" s="33">
        <v>26449.5</v>
      </c>
      <c r="C2527" s="38" t="s">
        <v>152</v>
      </c>
    </row>
    <row r="2528" spans="1:3" ht="15" customHeight="1" x14ac:dyDescent="0.25">
      <c r="A2528" s="38" t="s">
        <v>233</v>
      </c>
      <c r="B2528" s="33">
        <v>8822.65</v>
      </c>
      <c r="C2528" s="38" t="s">
        <v>152</v>
      </c>
    </row>
    <row r="2529" spans="1:3" ht="15" customHeight="1" x14ac:dyDescent="0.25">
      <c r="A2529" s="38" t="s">
        <v>233</v>
      </c>
      <c r="B2529" s="33">
        <v>8763.4500000000007</v>
      </c>
      <c r="C2529" s="38" t="s">
        <v>152</v>
      </c>
    </row>
    <row r="2530" spans="1:3" ht="15" customHeight="1" x14ac:dyDescent="0.25">
      <c r="A2530" s="38" t="s">
        <v>233</v>
      </c>
      <c r="B2530" s="33">
        <v>9104.7999999999993</v>
      </c>
      <c r="C2530" s="38" t="s">
        <v>152</v>
      </c>
    </row>
    <row r="2531" spans="1:3" ht="15" customHeight="1" x14ac:dyDescent="0.25">
      <c r="A2531" s="38" t="s">
        <v>230</v>
      </c>
      <c r="B2531" s="33">
        <v>31429.200000000001</v>
      </c>
      <c r="C2531" s="38" t="s">
        <v>152</v>
      </c>
    </row>
    <row r="2532" spans="1:3" ht="15" customHeight="1" x14ac:dyDescent="0.25">
      <c r="A2532" s="38" t="s">
        <v>230</v>
      </c>
      <c r="B2532" s="33">
        <v>30530.5</v>
      </c>
      <c r="C2532" s="38" t="s">
        <v>152</v>
      </c>
    </row>
    <row r="2533" spans="1:3" ht="15" customHeight="1" x14ac:dyDescent="0.25">
      <c r="A2533" s="38" t="s">
        <v>230</v>
      </c>
      <c r="B2533" s="33">
        <v>30790.5</v>
      </c>
      <c r="C2533" s="38" t="s">
        <v>152</v>
      </c>
    </row>
    <row r="2534" spans="1:3" ht="15" customHeight="1" x14ac:dyDescent="0.25">
      <c r="A2534" s="38" t="s">
        <v>230</v>
      </c>
      <c r="B2534" s="33">
        <v>30452.5</v>
      </c>
      <c r="C2534" s="38" t="s">
        <v>152</v>
      </c>
    </row>
    <row r="2535" spans="1:3" ht="15" customHeight="1" x14ac:dyDescent="0.25">
      <c r="A2535" s="38" t="s">
        <v>230</v>
      </c>
      <c r="B2535" s="33">
        <v>30784</v>
      </c>
      <c r="C2535" s="38" t="s">
        <v>152</v>
      </c>
    </row>
    <row r="2536" spans="1:3" ht="15" customHeight="1" x14ac:dyDescent="0.25">
      <c r="A2536" s="38" t="s">
        <v>239</v>
      </c>
      <c r="B2536" s="33">
        <v>8861.5</v>
      </c>
      <c r="C2536" s="38" t="s">
        <v>152</v>
      </c>
    </row>
    <row r="2537" spans="1:3" ht="15" customHeight="1" x14ac:dyDescent="0.25">
      <c r="A2537" s="38" t="s">
        <v>231</v>
      </c>
      <c r="B2537" s="33">
        <v>26080.99</v>
      </c>
      <c r="C2537" s="38" t="s">
        <v>152</v>
      </c>
    </row>
    <row r="2538" spans="1:3" ht="15" customHeight="1" x14ac:dyDescent="0.25">
      <c r="A2538" s="38" t="s">
        <v>231</v>
      </c>
      <c r="B2538" s="33">
        <v>26064.46</v>
      </c>
      <c r="C2538" s="38" t="s">
        <v>152</v>
      </c>
    </row>
    <row r="2539" spans="1:3" ht="15" customHeight="1" x14ac:dyDescent="0.25">
      <c r="A2539" s="38" t="s">
        <v>231</v>
      </c>
      <c r="B2539" s="33">
        <v>25331.41</v>
      </c>
      <c r="C2539" s="38" t="s">
        <v>152</v>
      </c>
    </row>
    <row r="2540" spans="1:3" ht="15" customHeight="1" x14ac:dyDescent="0.25">
      <c r="A2540" s="38" t="s">
        <v>231</v>
      </c>
      <c r="B2540" s="33">
        <v>18800</v>
      </c>
      <c r="C2540" s="38" t="s">
        <v>152</v>
      </c>
    </row>
    <row r="2541" spans="1:3" ht="15" customHeight="1" x14ac:dyDescent="0.25">
      <c r="A2541" s="38" t="s">
        <v>206</v>
      </c>
      <c r="B2541" s="33">
        <v>45267.5</v>
      </c>
      <c r="C2541" s="38" t="s">
        <v>152</v>
      </c>
    </row>
    <row r="2542" spans="1:3" ht="15" customHeight="1" x14ac:dyDescent="0.25">
      <c r="A2542" s="38" t="s">
        <v>351</v>
      </c>
      <c r="B2542" s="33">
        <v>21380.45</v>
      </c>
      <c r="C2542" s="38" t="s">
        <v>152</v>
      </c>
    </row>
    <row r="2543" spans="1:3" ht="15" customHeight="1" x14ac:dyDescent="0.25">
      <c r="A2543" s="38" t="s">
        <v>555</v>
      </c>
      <c r="B2543" s="33">
        <v>9420</v>
      </c>
      <c r="C2543" s="38" t="s">
        <v>152</v>
      </c>
    </row>
    <row r="2544" spans="1:3" ht="15" customHeight="1" x14ac:dyDescent="0.25">
      <c r="A2544" s="38" t="s">
        <v>236</v>
      </c>
      <c r="B2544" s="33">
        <v>49812</v>
      </c>
      <c r="C2544" s="38" t="s">
        <v>152</v>
      </c>
    </row>
    <row r="2545" spans="1:3" ht="15" customHeight="1" x14ac:dyDescent="0.25">
      <c r="A2545" s="38" t="s">
        <v>236</v>
      </c>
      <c r="B2545" s="33">
        <v>49686</v>
      </c>
      <c r="C2545" s="38" t="s">
        <v>152</v>
      </c>
    </row>
    <row r="2546" spans="1:3" ht="15" customHeight="1" x14ac:dyDescent="0.25">
      <c r="A2546" s="38" t="s">
        <v>236</v>
      </c>
      <c r="B2546" s="33">
        <v>49528.5</v>
      </c>
      <c r="C2546" s="38" t="s">
        <v>152</v>
      </c>
    </row>
    <row r="2547" spans="1:3" ht="15" customHeight="1" x14ac:dyDescent="0.25">
      <c r="A2547" s="38" t="s">
        <v>236</v>
      </c>
      <c r="B2547" s="33">
        <v>49644</v>
      </c>
      <c r="C2547" s="38" t="s">
        <v>152</v>
      </c>
    </row>
    <row r="2548" spans="1:3" ht="15" customHeight="1" x14ac:dyDescent="0.25">
      <c r="A2548" s="38" t="s">
        <v>236</v>
      </c>
      <c r="B2548" s="33">
        <v>49707</v>
      </c>
      <c r="C2548" s="38" t="s">
        <v>152</v>
      </c>
    </row>
    <row r="2549" spans="1:3" ht="15" customHeight="1" x14ac:dyDescent="0.25">
      <c r="A2549" s="38" t="s">
        <v>236</v>
      </c>
      <c r="B2549" s="33">
        <v>49738.5</v>
      </c>
      <c r="C2549" s="38" t="s">
        <v>152</v>
      </c>
    </row>
    <row r="2550" spans="1:3" ht="15" customHeight="1" x14ac:dyDescent="0.25">
      <c r="A2550" s="38" t="s">
        <v>236</v>
      </c>
      <c r="B2550" s="33">
        <v>43336.25</v>
      </c>
      <c r="C2550" s="38" t="s">
        <v>152</v>
      </c>
    </row>
    <row r="2551" spans="1:3" ht="15" customHeight="1" x14ac:dyDescent="0.25">
      <c r="A2551" s="38" t="s">
        <v>236</v>
      </c>
      <c r="B2551" s="33">
        <v>49759.5</v>
      </c>
      <c r="C2551" s="38" t="s">
        <v>152</v>
      </c>
    </row>
    <row r="2552" spans="1:3" ht="15" customHeight="1" x14ac:dyDescent="0.25">
      <c r="A2552" s="38" t="s">
        <v>236</v>
      </c>
      <c r="B2552" s="33">
        <v>49959</v>
      </c>
      <c r="C2552" s="38" t="s">
        <v>152</v>
      </c>
    </row>
    <row r="2553" spans="1:3" ht="15" customHeight="1" x14ac:dyDescent="0.25">
      <c r="A2553" s="38" t="s">
        <v>236</v>
      </c>
      <c r="B2553" s="33">
        <v>50473.5</v>
      </c>
      <c r="C2553" s="38" t="s">
        <v>152</v>
      </c>
    </row>
    <row r="2554" spans="1:3" ht="15" customHeight="1" x14ac:dyDescent="0.25">
      <c r="A2554" s="38" t="s">
        <v>236</v>
      </c>
      <c r="B2554" s="33">
        <v>50137.5</v>
      </c>
      <c r="C2554" s="38" t="s">
        <v>152</v>
      </c>
    </row>
    <row r="2555" spans="1:3" ht="15" customHeight="1" x14ac:dyDescent="0.25">
      <c r="A2555" s="38" t="s">
        <v>236</v>
      </c>
      <c r="B2555" s="33">
        <v>50001</v>
      </c>
      <c r="C2555" s="38" t="s">
        <v>152</v>
      </c>
    </row>
    <row r="2556" spans="1:3" ht="15" customHeight="1" x14ac:dyDescent="0.25">
      <c r="A2556" s="38" t="s">
        <v>236</v>
      </c>
      <c r="B2556" s="33">
        <v>51152.75</v>
      </c>
      <c r="C2556" s="38" t="s">
        <v>152</v>
      </c>
    </row>
    <row r="2557" spans="1:3" ht="15" customHeight="1" x14ac:dyDescent="0.25">
      <c r="A2557" s="38" t="s">
        <v>236</v>
      </c>
      <c r="B2557" s="33">
        <v>50379.45</v>
      </c>
      <c r="C2557" s="38" t="s">
        <v>152</v>
      </c>
    </row>
    <row r="2558" spans="1:3" ht="15" customHeight="1" x14ac:dyDescent="0.25">
      <c r="A2558" s="38" t="s">
        <v>236</v>
      </c>
      <c r="B2558" s="33">
        <v>50264.5</v>
      </c>
      <c r="C2558" s="38" t="s">
        <v>152</v>
      </c>
    </row>
    <row r="2559" spans="1:3" ht="15" customHeight="1" x14ac:dyDescent="0.25">
      <c r="A2559" s="38" t="s">
        <v>236</v>
      </c>
      <c r="B2559" s="33">
        <v>49764</v>
      </c>
      <c r="C2559" s="38" t="s">
        <v>152</v>
      </c>
    </row>
    <row r="2560" spans="1:3" ht="15" customHeight="1" x14ac:dyDescent="0.25">
      <c r="A2560" s="38" t="s">
        <v>236</v>
      </c>
      <c r="B2560" s="33">
        <v>49045.5</v>
      </c>
      <c r="C2560" s="38" t="s">
        <v>152</v>
      </c>
    </row>
    <row r="2561" spans="1:3" ht="15" customHeight="1" x14ac:dyDescent="0.25">
      <c r="A2561" s="38" t="s">
        <v>236</v>
      </c>
      <c r="B2561" s="33">
        <v>49045.5</v>
      </c>
      <c r="C2561" s="38" t="s">
        <v>152</v>
      </c>
    </row>
    <row r="2562" spans="1:3" ht="15" customHeight="1" x14ac:dyDescent="0.25">
      <c r="A2562" s="38" t="s">
        <v>236</v>
      </c>
      <c r="B2562" s="33">
        <v>49182</v>
      </c>
      <c r="C2562" s="38" t="s">
        <v>152</v>
      </c>
    </row>
    <row r="2563" spans="1:3" ht="15" customHeight="1" x14ac:dyDescent="0.25">
      <c r="A2563" s="38" t="s">
        <v>236</v>
      </c>
      <c r="B2563" s="33">
        <v>49623</v>
      </c>
      <c r="C2563" s="38" t="s">
        <v>152</v>
      </c>
    </row>
    <row r="2564" spans="1:3" ht="15" customHeight="1" x14ac:dyDescent="0.25">
      <c r="A2564" s="38" t="s">
        <v>236</v>
      </c>
      <c r="B2564" s="33">
        <v>49360.5</v>
      </c>
      <c r="C2564" s="38" t="s">
        <v>152</v>
      </c>
    </row>
    <row r="2565" spans="1:3" ht="15" customHeight="1" x14ac:dyDescent="0.25">
      <c r="A2565" s="38" t="s">
        <v>236</v>
      </c>
      <c r="B2565" s="33">
        <v>49339.5</v>
      </c>
      <c r="C2565" s="38" t="s">
        <v>152</v>
      </c>
    </row>
    <row r="2566" spans="1:3" ht="15" customHeight="1" x14ac:dyDescent="0.25">
      <c r="A2566" s="38" t="s">
        <v>236</v>
      </c>
      <c r="B2566" s="33">
        <v>49234.5</v>
      </c>
      <c r="C2566" s="38" t="s">
        <v>152</v>
      </c>
    </row>
    <row r="2567" spans="1:3" ht="15" customHeight="1" x14ac:dyDescent="0.25">
      <c r="A2567" s="38" t="s">
        <v>236</v>
      </c>
      <c r="B2567" s="33">
        <v>9235.2000000000007</v>
      </c>
      <c r="C2567" s="38" t="s">
        <v>152</v>
      </c>
    </row>
    <row r="2568" spans="1:3" ht="15" customHeight="1" x14ac:dyDescent="0.25">
      <c r="A2568" s="38" t="s">
        <v>236</v>
      </c>
      <c r="B2568" s="33">
        <v>6648.6</v>
      </c>
      <c r="C2568" s="38" t="s">
        <v>152</v>
      </c>
    </row>
    <row r="2569" spans="1:3" ht="15" customHeight="1" x14ac:dyDescent="0.25">
      <c r="A2569" s="38" t="s">
        <v>236</v>
      </c>
      <c r="B2569" s="33">
        <v>49864.5</v>
      </c>
      <c r="C2569" s="38" t="s">
        <v>152</v>
      </c>
    </row>
    <row r="2570" spans="1:3" ht="15" customHeight="1" x14ac:dyDescent="0.25">
      <c r="A2570" s="38" t="s">
        <v>236</v>
      </c>
      <c r="B2570" s="33">
        <v>49358.400000000001</v>
      </c>
      <c r="C2570" s="38" t="s">
        <v>152</v>
      </c>
    </row>
    <row r="2571" spans="1:3" ht="15" customHeight="1" x14ac:dyDescent="0.25">
      <c r="A2571" s="38" t="s">
        <v>236</v>
      </c>
      <c r="B2571" s="33">
        <v>49275.199999999997</v>
      </c>
      <c r="C2571" s="38" t="s">
        <v>152</v>
      </c>
    </row>
    <row r="2572" spans="1:3" ht="15" customHeight="1" x14ac:dyDescent="0.25">
      <c r="A2572" s="38" t="s">
        <v>236</v>
      </c>
      <c r="B2572" s="33">
        <v>49906.5</v>
      </c>
      <c r="C2572" s="38" t="s">
        <v>152</v>
      </c>
    </row>
    <row r="2573" spans="1:3" ht="15" customHeight="1" x14ac:dyDescent="0.25">
      <c r="A2573" s="38" t="s">
        <v>363</v>
      </c>
      <c r="B2573" s="33">
        <v>6478.65</v>
      </c>
      <c r="C2573" s="38" t="s">
        <v>152</v>
      </c>
    </row>
    <row r="2574" spans="1:3" ht="15" customHeight="1" x14ac:dyDescent="0.25">
      <c r="A2574" s="38" t="s">
        <v>363</v>
      </c>
      <c r="B2574" s="33">
        <v>7656</v>
      </c>
      <c r="C2574" s="38" t="s">
        <v>152</v>
      </c>
    </row>
    <row r="2575" spans="1:3" ht="15" customHeight="1" x14ac:dyDescent="0.25">
      <c r="A2575" s="38" t="s">
        <v>213</v>
      </c>
      <c r="B2575" s="33">
        <v>30452.5</v>
      </c>
      <c r="C2575" s="38" t="s">
        <v>152</v>
      </c>
    </row>
    <row r="2576" spans="1:3" ht="15" customHeight="1" x14ac:dyDescent="0.25">
      <c r="A2576" s="38" t="s">
        <v>556</v>
      </c>
      <c r="B2576" s="33">
        <v>8272.25</v>
      </c>
      <c r="C2576" s="38" t="s">
        <v>152</v>
      </c>
    </row>
    <row r="2577" spans="1:3" ht="15" customHeight="1" x14ac:dyDescent="0.25">
      <c r="A2577" s="38" t="s">
        <v>556</v>
      </c>
      <c r="B2577" s="33">
        <v>9016.9</v>
      </c>
      <c r="C2577" s="38" t="s">
        <v>152</v>
      </c>
    </row>
    <row r="2578" spans="1:3" ht="15" customHeight="1" x14ac:dyDescent="0.25">
      <c r="A2578" s="38" t="s">
        <v>556</v>
      </c>
      <c r="B2578" s="33">
        <v>8865.2000000000007</v>
      </c>
      <c r="C2578" s="38" t="s">
        <v>152</v>
      </c>
    </row>
    <row r="2579" spans="1:3" ht="15" customHeight="1" x14ac:dyDescent="0.25">
      <c r="A2579" s="38" t="s">
        <v>556</v>
      </c>
      <c r="B2579" s="33">
        <v>8787.5</v>
      </c>
      <c r="C2579" s="38" t="s">
        <v>152</v>
      </c>
    </row>
    <row r="2580" spans="1:3" ht="15" customHeight="1" x14ac:dyDescent="0.25">
      <c r="A2580" s="38" t="s">
        <v>556</v>
      </c>
      <c r="B2580" s="33">
        <v>8900.35</v>
      </c>
      <c r="C2580" s="38" t="s">
        <v>152</v>
      </c>
    </row>
    <row r="2581" spans="1:3" ht="15" customHeight="1" x14ac:dyDescent="0.25">
      <c r="A2581" s="38" t="s">
        <v>556</v>
      </c>
      <c r="B2581" s="33">
        <v>8929.9500000000007</v>
      </c>
      <c r="C2581" s="38" t="s">
        <v>152</v>
      </c>
    </row>
    <row r="2582" spans="1:3" ht="15" customHeight="1" x14ac:dyDescent="0.25">
      <c r="A2582" s="38" t="s">
        <v>556</v>
      </c>
      <c r="B2582" s="33">
        <v>8928.1</v>
      </c>
      <c r="C2582" s="38" t="s">
        <v>152</v>
      </c>
    </row>
    <row r="2583" spans="1:3" ht="15" customHeight="1" x14ac:dyDescent="0.25">
      <c r="A2583" s="38" t="s">
        <v>556</v>
      </c>
      <c r="B2583" s="33">
        <v>9241.0499999999993</v>
      </c>
      <c r="C2583" s="38" t="s">
        <v>152</v>
      </c>
    </row>
    <row r="2584" spans="1:3" ht="15" customHeight="1" x14ac:dyDescent="0.25">
      <c r="A2584" s="38" t="s">
        <v>556</v>
      </c>
      <c r="B2584" s="33">
        <v>8793.0499999999993</v>
      </c>
      <c r="C2584" s="38" t="s">
        <v>152</v>
      </c>
    </row>
    <row r="2585" spans="1:3" ht="15" customHeight="1" x14ac:dyDescent="0.25">
      <c r="A2585" s="38" t="s">
        <v>556</v>
      </c>
      <c r="B2585" s="33">
        <v>8741.25</v>
      </c>
      <c r="C2585" s="38" t="s">
        <v>152</v>
      </c>
    </row>
    <row r="2586" spans="1:3" ht="15" customHeight="1" x14ac:dyDescent="0.25">
      <c r="A2586" s="38" t="s">
        <v>556</v>
      </c>
      <c r="B2586" s="33">
        <v>8748.65</v>
      </c>
      <c r="C2586" s="38" t="s">
        <v>152</v>
      </c>
    </row>
    <row r="2587" spans="1:3" ht="15" customHeight="1" x14ac:dyDescent="0.25">
      <c r="A2587" s="38" t="s">
        <v>556</v>
      </c>
      <c r="B2587" s="33">
        <v>8763.4500000000007</v>
      </c>
      <c r="C2587" s="38" t="s">
        <v>152</v>
      </c>
    </row>
    <row r="2588" spans="1:3" ht="15" customHeight="1" x14ac:dyDescent="0.25">
      <c r="A2588" s="38" t="s">
        <v>556</v>
      </c>
      <c r="B2588" s="33">
        <v>8293.25</v>
      </c>
      <c r="C2588" s="38" t="s">
        <v>152</v>
      </c>
    </row>
    <row r="2589" spans="1:3" ht="15" customHeight="1" x14ac:dyDescent="0.25">
      <c r="A2589" s="38" t="s">
        <v>225</v>
      </c>
      <c r="B2589" s="33">
        <v>8289.75</v>
      </c>
      <c r="C2589" s="38" t="s">
        <v>152</v>
      </c>
    </row>
    <row r="2590" spans="1:3" ht="15" customHeight="1" x14ac:dyDescent="0.25">
      <c r="A2590" s="38" t="s">
        <v>225</v>
      </c>
      <c r="B2590" s="33">
        <v>8380.75</v>
      </c>
      <c r="C2590" s="38" t="s">
        <v>152</v>
      </c>
    </row>
    <row r="2591" spans="1:3" ht="15" customHeight="1" x14ac:dyDescent="0.25">
      <c r="A2591" s="38" t="s">
        <v>225</v>
      </c>
      <c r="B2591" s="33">
        <v>8268.75</v>
      </c>
      <c r="C2591" s="38" t="s">
        <v>152</v>
      </c>
    </row>
    <row r="2592" spans="1:3" ht="15" customHeight="1" x14ac:dyDescent="0.25">
      <c r="A2592" s="38" t="s">
        <v>225</v>
      </c>
      <c r="B2592" s="33">
        <v>8289.75</v>
      </c>
      <c r="C2592" s="38" t="s">
        <v>152</v>
      </c>
    </row>
    <row r="2593" spans="1:3" ht="15" customHeight="1" x14ac:dyDescent="0.25">
      <c r="A2593" s="38" t="s">
        <v>225</v>
      </c>
      <c r="B2593" s="33">
        <v>8181.25</v>
      </c>
      <c r="C2593" s="38" t="s">
        <v>152</v>
      </c>
    </row>
    <row r="2594" spans="1:3" ht="15" customHeight="1" x14ac:dyDescent="0.25">
      <c r="A2594" s="38" t="s">
        <v>242</v>
      </c>
      <c r="B2594" s="33">
        <v>8900.35</v>
      </c>
      <c r="C2594" s="38" t="s">
        <v>152</v>
      </c>
    </row>
    <row r="2595" spans="1:3" ht="15" customHeight="1" x14ac:dyDescent="0.25">
      <c r="A2595" s="38" t="s">
        <v>557</v>
      </c>
      <c r="B2595" s="33">
        <v>23657.200000000001</v>
      </c>
      <c r="C2595" s="38" t="s">
        <v>152</v>
      </c>
    </row>
    <row r="2596" spans="1:3" ht="15" customHeight="1" x14ac:dyDescent="0.25">
      <c r="A2596" s="38" t="s">
        <v>213</v>
      </c>
      <c r="B2596" s="33">
        <v>28422</v>
      </c>
      <c r="C2596" s="38" t="s">
        <v>152</v>
      </c>
    </row>
    <row r="2597" spans="1:3" ht="15" customHeight="1" x14ac:dyDescent="0.25">
      <c r="A2597" s="38" t="s">
        <v>558</v>
      </c>
      <c r="B2597" s="33">
        <v>46970</v>
      </c>
      <c r="C2597" s="38" t="s">
        <v>152</v>
      </c>
    </row>
    <row r="2598" spans="1:3" ht="15" customHeight="1" x14ac:dyDescent="0.25">
      <c r="A2598" s="38" t="s">
        <v>238</v>
      </c>
      <c r="B2598" s="33">
        <v>9025</v>
      </c>
      <c r="C2598" s="38" t="s">
        <v>152</v>
      </c>
    </row>
    <row r="2599" spans="1:3" ht="15" customHeight="1" x14ac:dyDescent="0.25">
      <c r="A2599" s="38" t="s">
        <v>238</v>
      </c>
      <c r="B2599" s="33">
        <v>9000.2999999999993</v>
      </c>
      <c r="C2599" s="38" t="s">
        <v>152</v>
      </c>
    </row>
    <row r="2600" spans="1:3" ht="15" customHeight="1" x14ac:dyDescent="0.25">
      <c r="A2600" s="38" t="s">
        <v>238</v>
      </c>
      <c r="B2600" s="33">
        <v>8892</v>
      </c>
      <c r="C2600" s="38" t="s">
        <v>152</v>
      </c>
    </row>
    <row r="2601" spans="1:3" ht="15" customHeight="1" x14ac:dyDescent="0.25">
      <c r="A2601" s="38" t="s">
        <v>238</v>
      </c>
      <c r="B2601" s="33">
        <v>8926.2000000000007</v>
      </c>
      <c r="C2601" s="38" t="s">
        <v>152</v>
      </c>
    </row>
    <row r="2602" spans="1:3" ht="15" customHeight="1" x14ac:dyDescent="0.25">
      <c r="A2602" s="38" t="s">
        <v>220</v>
      </c>
      <c r="B2602" s="33">
        <v>49182</v>
      </c>
      <c r="C2602" s="38" t="s">
        <v>152</v>
      </c>
    </row>
    <row r="2603" spans="1:3" ht="15" customHeight="1" x14ac:dyDescent="0.25">
      <c r="A2603" s="38" t="s">
        <v>220</v>
      </c>
      <c r="B2603" s="33">
        <v>24616.799999999999</v>
      </c>
      <c r="C2603" s="38" t="s">
        <v>152</v>
      </c>
    </row>
    <row r="2604" spans="1:3" ht="15" customHeight="1" x14ac:dyDescent="0.25">
      <c r="A2604" s="38" t="s">
        <v>238</v>
      </c>
      <c r="B2604" s="33">
        <v>9101</v>
      </c>
      <c r="C2604" s="38" t="s">
        <v>152</v>
      </c>
    </row>
    <row r="2605" spans="1:3" ht="15" customHeight="1" x14ac:dyDescent="0.25">
      <c r="A2605" s="38" t="s">
        <v>238</v>
      </c>
      <c r="B2605" s="33">
        <v>9047.7999999999993</v>
      </c>
      <c r="C2605" s="38" t="s">
        <v>152</v>
      </c>
    </row>
    <row r="2606" spans="1:3" ht="15" customHeight="1" x14ac:dyDescent="0.25">
      <c r="A2606" s="38" t="s">
        <v>238</v>
      </c>
      <c r="B2606" s="33">
        <v>9089.6</v>
      </c>
      <c r="C2606" s="38" t="s">
        <v>152</v>
      </c>
    </row>
    <row r="2607" spans="1:3" ht="15" customHeight="1" x14ac:dyDescent="0.25">
      <c r="A2607" s="38" t="s">
        <v>238</v>
      </c>
      <c r="B2607" s="33">
        <v>9131.4</v>
      </c>
      <c r="C2607" s="38" t="s">
        <v>152</v>
      </c>
    </row>
    <row r="2608" spans="1:3" ht="15" customHeight="1" x14ac:dyDescent="0.25">
      <c r="A2608" s="38" t="s">
        <v>559</v>
      </c>
      <c r="B2608" s="33">
        <v>48451.75</v>
      </c>
      <c r="C2608" s="38" t="s">
        <v>152</v>
      </c>
    </row>
    <row r="2609" spans="1:3" ht="15" customHeight="1" x14ac:dyDescent="0.25">
      <c r="A2609" s="38" t="s">
        <v>560</v>
      </c>
      <c r="B2609" s="33">
        <v>26616.799999999999</v>
      </c>
      <c r="C2609" s="38" t="s">
        <v>152</v>
      </c>
    </row>
    <row r="2610" spans="1:3" ht="15" customHeight="1" x14ac:dyDescent="0.25">
      <c r="A2610" s="38" t="s">
        <v>560</v>
      </c>
      <c r="B2610" s="33">
        <v>30868.5</v>
      </c>
      <c r="C2610" s="38" t="s">
        <v>152</v>
      </c>
    </row>
    <row r="2611" spans="1:3" ht="15" customHeight="1" x14ac:dyDescent="0.25">
      <c r="A2611" s="38" t="s">
        <v>560</v>
      </c>
      <c r="B2611" s="33">
        <v>28410</v>
      </c>
      <c r="C2611" s="38" t="s">
        <v>152</v>
      </c>
    </row>
    <row r="2612" spans="1:3" ht="15" customHeight="1" x14ac:dyDescent="0.25">
      <c r="A2612" s="38" t="s">
        <v>560</v>
      </c>
      <c r="B2612" s="33">
        <v>26869.8</v>
      </c>
      <c r="C2612" s="38" t="s">
        <v>152</v>
      </c>
    </row>
    <row r="2613" spans="1:3" ht="15" customHeight="1" x14ac:dyDescent="0.25">
      <c r="A2613" s="38" t="s">
        <v>560</v>
      </c>
      <c r="B2613" s="33">
        <v>26678.400000000001</v>
      </c>
      <c r="C2613" s="38" t="s">
        <v>152</v>
      </c>
    </row>
    <row r="2614" spans="1:3" ht="15" customHeight="1" x14ac:dyDescent="0.25">
      <c r="A2614" s="38" t="s">
        <v>560</v>
      </c>
      <c r="B2614" s="33">
        <v>29298.6</v>
      </c>
      <c r="C2614" s="38" t="s">
        <v>152</v>
      </c>
    </row>
    <row r="2615" spans="1:3" ht="15" customHeight="1" x14ac:dyDescent="0.25">
      <c r="A2615" s="38" t="s">
        <v>560</v>
      </c>
      <c r="B2615" s="33">
        <v>28512</v>
      </c>
      <c r="C2615" s="38" t="s">
        <v>152</v>
      </c>
    </row>
    <row r="2616" spans="1:3" ht="15" customHeight="1" x14ac:dyDescent="0.25">
      <c r="A2616" s="38" t="s">
        <v>560</v>
      </c>
      <c r="B2616" s="33">
        <v>27143.4</v>
      </c>
      <c r="C2616" s="38" t="s">
        <v>152</v>
      </c>
    </row>
    <row r="2617" spans="1:3" ht="15" customHeight="1" x14ac:dyDescent="0.25">
      <c r="A2617" s="38" t="s">
        <v>560</v>
      </c>
      <c r="B2617" s="33">
        <v>26966.7</v>
      </c>
      <c r="C2617" s="38" t="s">
        <v>152</v>
      </c>
    </row>
    <row r="2618" spans="1:3" ht="15" customHeight="1" x14ac:dyDescent="0.25">
      <c r="A2618" s="38" t="s">
        <v>560</v>
      </c>
      <c r="B2618" s="33">
        <v>28398</v>
      </c>
      <c r="C2618" s="38" t="s">
        <v>152</v>
      </c>
    </row>
    <row r="2619" spans="1:3" ht="15" customHeight="1" x14ac:dyDescent="0.25">
      <c r="A2619" s="38" t="s">
        <v>560</v>
      </c>
      <c r="B2619" s="33">
        <v>26966.7</v>
      </c>
      <c r="C2619" s="38" t="s">
        <v>152</v>
      </c>
    </row>
    <row r="2620" spans="1:3" ht="15" customHeight="1" x14ac:dyDescent="0.25">
      <c r="A2620" s="38" t="s">
        <v>560</v>
      </c>
      <c r="B2620" s="33">
        <v>27479.7</v>
      </c>
      <c r="C2620" s="38" t="s">
        <v>152</v>
      </c>
    </row>
    <row r="2621" spans="1:3" ht="15" customHeight="1" x14ac:dyDescent="0.25">
      <c r="A2621" s="38" t="s">
        <v>560</v>
      </c>
      <c r="B2621" s="33">
        <v>28584</v>
      </c>
      <c r="C2621" s="38" t="s">
        <v>152</v>
      </c>
    </row>
    <row r="2622" spans="1:3" ht="15" customHeight="1" x14ac:dyDescent="0.25">
      <c r="A2622" s="38" t="s">
        <v>560</v>
      </c>
      <c r="B2622" s="33">
        <v>26538.400000000001</v>
      </c>
      <c r="C2622" s="38" t="s">
        <v>152</v>
      </c>
    </row>
    <row r="2623" spans="1:3" ht="15" customHeight="1" x14ac:dyDescent="0.25">
      <c r="A2623" s="38" t="s">
        <v>201</v>
      </c>
      <c r="B2623" s="33">
        <v>17889.5</v>
      </c>
      <c r="C2623" s="38" t="s">
        <v>152</v>
      </c>
    </row>
    <row r="2624" spans="1:3" ht="15" customHeight="1" x14ac:dyDescent="0.25">
      <c r="A2624" s="38" t="s">
        <v>201</v>
      </c>
      <c r="B2624" s="33">
        <v>18302.900000000001</v>
      </c>
      <c r="C2624" s="38" t="s">
        <v>152</v>
      </c>
    </row>
    <row r="2625" spans="1:3" ht="15" customHeight="1" x14ac:dyDescent="0.25">
      <c r="A2625" s="38" t="s">
        <v>201</v>
      </c>
      <c r="B2625" s="33">
        <v>9186.5</v>
      </c>
      <c r="C2625" s="38" t="s">
        <v>152</v>
      </c>
    </row>
    <row r="2626" spans="1:3" ht="15" customHeight="1" x14ac:dyDescent="0.25">
      <c r="A2626" s="38" t="s">
        <v>201</v>
      </c>
      <c r="B2626" s="33">
        <v>8794.9</v>
      </c>
      <c r="C2626" s="38" t="s">
        <v>152</v>
      </c>
    </row>
    <row r="2627" spans="1:3" ht="15" customHeight="1" x14ac:dyDescent="0.25">
      <c r="A2627" s="38" t="s">
        <v>201</v>
      </c>
      <c r="B2627" s="33">
        <v>9186.5</v>
      </c>
      <c r="C2627" s="38" t="s">
        <v>152</v>
      </c>
    </row>
    <row r="2628" spans="1:3" ht="15" customHeight="1" x14ac:dyDescent="0.25">
      <c r="A2628" s="38" t="s">
        <v>201</v>
      </c>
      <c r="B2628" s="33">
        <v>27801.25</v>
      </c>
      <c r="C2628" s="38" t="s">
        <v>152</v>
      </c>
    </row>
    <row r="2629" spans="1:3" ht="15" customHeight="1" x14ac:dyDescent="0.25">
      <c r="A2629" s="38" t="s">
        <v>201</v>
      </c>
      <c r="B2629" s="33">
        <v>26622.400000000001</v>
      </c>
      <c r="C2629" s="38" t="s">
        <v>152</v>
      </c>
    </row>
    <row r="2630" spans="1:3" ht="15" customHeight="1" x14ac:dyDescent="0.25">
      <c r="A2630" s="38" t="s">
        <v>201</v>
      </c>
      <c r="B2630" s="33">
        <v>8667.25</v>
      </c>
      <c r="C2630" s="38" t="s">
        <v>152</v>
      </c>
    </row>
    <row r="2631" spans="1:3" ht="15" customHeight="1" x14ac:dyDescent="0.25">
      <c r="A2631" s="38" t="s">
        <v>201</v>
      </c>
      <c r="B2631" s="33">
        <v>8861.5</v>
      </c>
      <c r="C2631" s="38" t="s">
        <v>152</v>
      </c>
    </row>
    <row r="2632" spans="1:3" ht="15" customHeight="1" x14ac:dyDescent="0.25">
      <c r="A2632" s="38" t="s">
        <v>201</v>
      </c>
      <c r="B2632" s="33">
        <v>9009.7999999999993</v>
      </c>
      <c r="C2632" s="38" t="s">
        <v>152</v>
      </c>
    </row>
    <row r="2633" spans="1:3" ht="15" customHeight="1" x14ac:dyDescent="0.25">
      <c r="A2633" s="38" t="s">
        <v>201</v>
      </c>
      <c r="B2633" s="33">
        <v>17859.900000000001</v>
      </c>
      <c r="C2633" s="38" t="s">
        <v>152</v>
      </c>
    </row>
    <row r="2634" spans="1:3" ht="15" customHeight="1" x14ac:dyDescent="0.25">
      <c r="A2634" s="38" t="s">
        <v>201</v>
      </c>
      <c r="B2634" s="33">
        <v>9000.2999999999993</v>
      </c>
      <c r="C2634" s="38" t="s">
        <v>152</v>
      </c>
    </row>
    <row r="2635" spans="1:3" ht="15" customHeight="1" x14ac:dyDescent="0.25">
      <c r="A2635" s="38" t="s">
        <v>201</v>
      </c>
      <c r="B2635" s="33">
        <v>8763.4500000000007</v>
      </c>
      <c r="C2635" s="38" t="s">
        <v>152</v>
      </c>
    </row>
    <row r="2636" spans="1:3" ht="15" customHeight="1" x14ac:dyDescent="0.25">
      <c r="A2636" s="38" t="s">
        <v>201</v>
      </c>
      <c r="B2636" s="33">
        <v>8931.9</v>
      </c>
      <c r="C2636" s="38" t="s">
        <v>152</v>
      </c>
    </row>
    <row r="2637" spans="1:3" ht="15" customHeight="1" x14ac:dyDescent="0.25">
      <c r="A2637" s="38" t="s">
        <v>201</v>
      </c>
      <c r="B2637" s="33">
        <v>9000.2999999999993</v>
      </c>
      <c r="C2637" s="38" t="s">
        <v>152</v>
      </c>
    </row>
    <row r="2638" spans="1:3" ht="15" customHeight="1" x14ac:dyDescent="0.25">
      <c r="A2638" s="38" t="s">
        <v>201</v>
      </c>
      <c r="B2638" s="33">
        <v>8763.4500000000007</v>
      </c>
      <c r="C2638" s="38" t="s">
        <v>152</v>
      </c>
    </row>
    <row r="2639" spans="1:3" ht="15" customHeight="1" x14ac:dyDescent="0.25">
      <c r="A2639" s="38" t="s">
        <v>201</v>
      </c>
      <c r="B2639" s="33">
        <v>8931.9</v>
      </c>
      <c r="C2639" s="38" t="s">
        <v>152</v>
      </c>
    </row>
    <row r="2640" spans="1:3" ht="15" customHeight="1" x14ac:dyDescent="0.25">
      <c r="A2640" s="38" t="s">
        <v>201</v>
      </c>
      <c r="B2640" s="33">
        <v>9166.9500000000007</v>
      </c>
      <c r="C2640" s="38" t="s">
        <v>152</v>
      </c>
    </row>
    <row r="2641" spans="1:3" ht="15" customHeight="1" x14ac:dyDescent="0.25">
      <c r="A2641" s="38" t="s">
        <v>201</v>
      </c>
      <c r="B2641" s="33">
        <v>26470.25</v>
      </c>
      <c r="C2641" s="38" t="s">
        <v>152</v>
      </c>
    </row>
    <row r="2642" spans="1:3" ht="15" customHeight="1" x14ac:dyDescent="0.25">
      <c r="A2642" s="38" t="s">
        <v>201</v>
      </c>
      <c r="B2642" s="33">
        <v>8672.7999999999993</v>
      </c>
      <c r="C2642" s="38" t="s">
        <v>152</v>
      </c>
    </row>
    <row r="2643" spans="1:3" ht="15" customHeight="1" x14ac:dyDescent="0.25">
      <c r="A2643" s="38" t="s">
        <v>189</v>
      </c>
      <c r="B2643" s="33">
        <v>9422.4</v>
      </c>
      <c r="C2643" s="38" t="s">
        <v>152</v>
      </c>
    </row>
    <row r="2644" spans="1:3" ht="15" customHeight="1" x14ac:dyDescent="0.25">
      <c r="A2644" s="38" t="s">
        <v>192</v>
      </c>
      <c r="B2644" s="33">
        <v>7665.6</v>
      </c>
      <c r="C2644" s="38" t="s">
        <v>152</v>
      </c>
    </row>
    <row r="2645" spans="1:3" ht="15" customHeight="1" x14ac:dyDescent="0.25">
      <c r="A2645" s="38" t="s">
        <v>207</v>
      </c>
      <c r="B2645" s="33">
        <v>41319.120000000003</v>
      </c>
      <c r="C2645" s="38" t="s">
        <v>152</v>
      </c>
    </row>
    <row r="2646" spans="1:3" ht="15" customHeight="1" x14ac:dyDescent="0.25">
      <c r="A2646" s="38" t="s">
        <v>207</v>
      </c>
      <c r="B2646" s="33">
        <v>33233.9</v>
      </c>
      <c r="C2646" s="38" t="s">
        <v>152</v>
      </c>
    </row>
    <row r="2647" spans="1:3" ht="15" customHeight="1" x14ac:dyDescent="0.25">
      <c r="A2647" s="38" t="s">
        <v>207</v>
      </c>
      <c r="B2647" s="33">
        <v>10378.049999999999</v>
      </c>
      <c r="C2647" s="38" t="s">
        <v>152</v>
      </c>
    </row>
    <row r="2648" spans="1:3" ht="15" customHeight="1" x14ac:dyDescent="0.25">
      <c r="A2648" s="38" t="s">
        <v>207</v>
      </c>
      <c r="B2648" s="33">
        <v>14384.46</v>
      </c>
      <c r="C2648" s="38" t="s">
        <v>152</v>
      </c>
    </row>
    <row r="2649" spans="1:3" ht="15" customHeight="1" x14ac:dyDescent="0.25">
      <c r="A2649" s="38" t="s">
        <v>207</v>
      </c>
      <c r="B2649" s="33">
        <v>41319.120000000003</v>
      </c>
      <c r="C2649" s="38" t="s">
        <v>152</v>
      </c>
    </row>
    <row r="2650" spans="1:3" ht="15" customHeight="1" x14ac:dyDescent="0.25">
      <c r="A2650" s="38" t="s">
        <v>207</v>
      </c>
      <c r="B2650" s="33">
        <v>27706.98</v>
      </c>
      <c r="C2650" s="38" t="s">
        <v>152</v>
      </c>
    </row>
    <row r="2651" spans="1:3" ht="15" customHeight="1" x14ac:dyDescent="0.25">
      <c r="A2651" s="38" t="s">
        <v>207</v>
      </c>
      <c r="B2651" s="33">
        <v>27706.98</v>
      </c>
      <c r="C2651" s="38" t="s">
        <v>152</v>
      </c>
    </row>
    <row r="2652" spans="1:3" ht="15" customHeight="1" x14ac:dyDescent="0.25">
      <c r="A2652" s="38" t="s">
        <v>207</v>
      </c>
      <c r="B2652" s="33">
        <v>27948.33</v>
      </c>
      <c r="C2652" s="38" t="s">
        <v>152</v>
      </c>
    </row>
    <row r="2653" spans="1:3" ht="15" customHeight="1" x14ac:dyDescent="0.25">
      <c r="A2653" s="38" t="s">
        <v>207</v>
      </c>
      <c r="B2653" s="33">
        <v>31889.95</v>
      </c>
      <c r="C2653" s="38" t="s">
        <v>152</v>
      </c>
    </row>
    <row r="2654" spans="1:3" ht="15" customHeight="1" x14ac:dyDescent="0.25">
      <c r="A2654" s="38" t="s">
        <v>207</v>
      </c>
      <c r="B2654" s="33">
        <v>26365.52</v>
      </c>
      <c r="C2654" s="38" t="s">
        <v>152</v>
      </c>
    </row>
    <row r="2655" spans="1:3" ht="15" customHeight="1" x14ac:dyDescent="0.25">
      <c r="A2655" s="38" t="s">
        <v>207</v>
      </c>
      <c r="B2655" s="33">
        <v>26650.04</v>
      </c>
      <c r="C2655" s="38" t="s">
        <v>152</v>
      </c>
    </row>
    <row r="2656" spans="1:3" ht="15" customHeight="1" x14ac:dyDescent="0.25">
      <c r="A2656" s="38" t="s">
        <v>207</v>
      </c>
      <c r="B2656" s="33">
        <v>27005.69</v>
      </c>
      <c r="C2656" s="38" t="s">
        <v>152</v>
      </c>
    </row>
    <row r="2657" spans="1:3" ht="15" customHeight="1" x14ac:dyDescent="0.25">
      <c r="A2657" s="38" t="s">
        <v>207</v>
      </c>
      <c r="B2657" s="33">
        <v>38433.910000000003</v>
      </c>
      <c r="C2657" s="38" t="s">
        <v>152</v>
      </c>
    </row>
    <row r="2658" spans="1:3" ht="15" customHeight="1" x14ac:dyDescent="0.25">
      <c r="A2658" s="38" t="s">
        <v>207</v>
      </c>
      <c r="B2658" s="33">
        <v>26412.94</v>
      </c>
      <c r="C2658" s="38" t="s">
        <v>152</v>
      </c>
    </row>
    <row r="2659" spans="1:3" ht="15" customHeight="1" x14ac:dyDescent="0.25">
      <c r="A2659" s="38" t="s">
        <v>207</v>
      </c>
      <c r="B2659" s="33">
        <v>26365.52</v>
      </c>
      <c r="C2659" s="38" t="s">
        <v>152</v>
      </c>
    </row>
    <row r="2660" spans="1:3" ht="15" customHeight="1" x14ac:dyDescent="0.25">
      <c r="A2660" s="38" t="s">
        <v>207</v>
      </c>
      <c r="B2660" s="33">
        <v>50597.14</v>
      </c>
      <c r="C2660" s="38" t="s">
        <v>152</v>
      </c>
    </row>
    <row r="2661" spans="1:3" ht="15" customHeight="1" x14ac:dyDescent="0.25">
      <c r="A2661" s="38" t="s">
        <v>207</v>
      </c>
      <c r="B2661" s="33">
        <v>29471.53</v>
      </c>
      <c r="C2661" s="38" t="s">
        <v>152</v>
      </c>
    </row>
    <row r="2662" spans="1:3" ht="15" customHeight="1" x14ac:dyDescent="0.25">
      <c r="A2662" s="38" t="s">
        <v>207</v>
      </c>
      <c r="B2662" s="33">
        <v>34355.79</v>
      </c>
      <c r="C2662" s="38" t="s">
        <v>152</v>
      </c>
    </row>
    <row r="2663" spans="1:3" ht="15" customHeight="1" x14ac:dyDescent="0.25">
      <c r="A2663" s="38" t="s">
        <v>207</v>
      </c>
      <c r="B2663" s="33">
        <v>27005.69</v>
      </c>
      <c r="C2663" s="38" t="s">
        <v>152</v>
      </c>
    </row>
    <row r="2664" spans="1:3" ht="15" customHeight="1" x14ac:dyDescent="0.25">
      <c r="A2664" s="38" t="s">
        <v>207</v>
      </c>
      <c r="B2664" s="33">
        <v>27005.69</v>
      </c>
      <c r="C2664" s="38" t="s">
        <v>152</v>
      </c>
    </row>
    <row r="2665" spans="1:3" ht="15" customHeight="1" x14ac:dyDescent="0.25">
      <c r="A2665" s="38" t="s">
        <v>207</v>
      </c>
      <c r="B2665" s="33">
        <v>50597.14</v>
      </c>
      <c r="C2665" s="38" t="s">
        <v>152</v>
      </c>
    </row>
    <row r="2666" spans="1:3" ht="15" customHeight="1" x14ac:dyDescent="0.25">
      <c r="A2666" s="38" t="s">
        <v>207</v>
      </c>
      <c r="B2666" s="33">
        <v>26650.04</v>
      </c>
      <c r="C2666" s="38" t="s">
        <v>152</v>
      </c>
    </row>
    <row r="2667" spans="1:3" ht="15" customHeight="1" x14ac:dyDescent="0.25">
      <c r="A2667" s="38" t="s">
        <v>207</v>
      </c>
      <c r="B2667" s="33">
        <v>26728.2</v>
      </c>
      <c r="C2667" s="38" t="s">
        <v>152</v>
      </c>
    </row>
    <row r="2668" spans="1:3" ht="15" customHeight="1" x14ac:dyDescent="0.25">
      <c r="A2668" s="38" t="s">
        <v>207</v>
      </c>
      <c r="B2668" s="33">
        <v>29471.53</v>
      </c>
      <c r="C2668" s="38" t="s">
        <v>152</v>
      </c>
    </row>
    <row r="2669" spans="1:3" ht="15" customHeight="1" x14ac:dyDescent="0.25">
      <c r="A2669" s="38" t="s">
        <v>207</v>
      </c>
      <c r="B2669" s="33">
        <v>21599.81</v>
      </c>
      <c r="C2669" s="38" t="s">
        <v>152</v>
      </c>
    </row>
    <row r="2670" spans="1:3" ht="15" customHeight="1" x14ac:dyDescent="0.25">
      <c r="A2670" s="38" t="s">
        <v>207</v>
      </c>
      <c r="B2670" s="33">
        <v>27882.959999999999</v>
      </c>
      <c r="C2670" s="38" t="s">
        <v>152</v>
      </c>
    </row>
    <row r="2671" spans="1:3" ht="15" customHeight="1" x14ac:dyDescent="0.25">
      <c r="A2671" s="38" t="s">
        <v>207</v>
      </c>
      <c r="B2671" s="33">
        <v>33233.9</v>
      </c>
      <c r="C2671" s="38" t="s">
        <v>152</v>
      </c>
    </row>
    <row r="2672" spans="1:3" ht="15" customHeight="1" x14ac:dyDescent="0.25">
      <c r="A2672" s="38" t="s">
        <v>207</v>
      </c>
      <c r="B2672" s="33">
        <v>40932.959999999999</v>
      </c>
      <c r="C2672" s="38" t="s">
        <v>152</v>
      </c>
    </row>
    <row r="2673" spans="1:3" ht="15" customHeight="1" x14ac:dyDescent="0.25">
      <c r="A2673" s="38" t="s">
        <v>207</v>
      </c>
      <c r="B2673" s="33">
        <v>27948.33</v>
      </c>
      <c r="C2673" s="38" t="s">
        <v>152</v>
      </c>
    </row>
    <row r="2674" spans="1:3" ht="15" customHeight="1" x14ac:dyDescent="0.25">
      <c r="A2674" s="38" t="s">
        <v>207</v>
      </c>
      <c r="B2674" s="33">
        <v>27489.77</v>
      </c>
      <c r="C2674" s="38" t="s">
        <v>152</v>
      </c>
    </row>
    <row r="2675" spans="1:3" ht="15" customHeight="1" x14ac:dyDescent="0.25">
      <c r="A2675" s="38" t="s">
        <v>207</v>
      </c>
      <c r="B2675" s="33">
        <v>32356.45</v>
      </c>
      <c r="C2675" s="38" t="s">
        <v>152</v>
      </c>
    </row>
    <row r="2676" spans="1:3" ht="15" customHeight="1" x14ac:dyDescent="0.25">
      <c r="A2676" s="38" t="s">
        <v>207</v>
      </c>
      <c r="B2676" s="33">
        <v>37936.800000000003</v>
      </c>
      <c r="C2676" s="38" t="s">
        <v>152</v>
      </c>
    </row>
    <row r="2677" spans="1:3" ht="15" customHeight="1" x14ac:dyDescent="0.25">
      <c r="A2677" s="38" t="s">
        <v>207</v>
      </c>
      <c r="B2677" s="33">
        <v>29913.55</v>
      </c>
      <c r="C2677" s="38" t="s">
        <v>152</v>
      </c>
    </row>
    <row r="2678" spans="1:3" ht="15" customHeight="1" x14ac:dyDescent="0.25">
      <c r="A2678" s="38" t="s">
        <v>207</v>
      </c>
      <c r="B2678" s="33">
        <v>29913.55</v>
      </c>
      <c r="C2678" s="38" t="s">
        <v>152</v>
      </c>
    </row>
    <row r="2679" spans="1:3" ht="15" customHeight="1" x14ac:dyDescent="0.25">
      <c r="A2679" s="38" t="s">
        <v>207</v>
      </c>
      <c r="B2679" s="33">
        <v>21914.25</v>
      </c>
      <c r="C2679" s="38" t="s">
        <v>152</v>
      </c>
    </row>
    <row r="2680" spans="1:3" ht="15" customHeight="1" x14ac:dyDescent="0.25">
      <c r="A2680" s="38" t="s">
        <v>207</v>
      </c>
      <c r="B2680" s="33">
        <v>29913.55</v>
      </c>
      <c r="C2680" s="38" t="s">
        <v>152</v>
      </c>
    </row>
    <row r="2681" spans="1:3" ht="15" customHeight="1" x14ac:dyDescent="0.25">
      <c r="A2681" s="38" t="s">
        <v>207</v>
      </c>
      <c r="B2681" s="33">
        <v>29769.85</v>
      </c>
      <c r="C2681" s="38" t="s">
        <v>152</v>
      </c>
    </row>
    <row r="2682" spans="1:3" ht="15" customHeight="1" x14ac:dyDescent="0.25">
      <c r="A2682" s="38" t="s">
        <v>207</v>
      </c>
      <c r="B2682" s="33">
        <v>21914.25</v>
      </c>
      <c r="C2682" s="38" t="s">
        <v>152</v>
      </c>
    </row>
    <row r="2683" spans="1:3" ht="15" customHeight="1" x14ac:dyDescent="0.25">
      <c r="A2683" s="38" t="s">
        <v>207</v>
      </c>
      <c r="B2683" s="33">
        <v>51109.3</v>
      </c>
      <c r="C2683" s="38" t="s">
        <v>152</v>
      </c>
    </row>
    <row r="2684" spans="1:3" ht="15" customHeight="1" x14ac:dyDescent="0.25">
      <c r="A2684" s="38" t="s">
        <v>207</v>
      </c>
      <c r="B2684" s="33">
        <v>10011.1</v>
      </c>
      <c r="C2684" s="38" t="s">
        <v>152</v>
      </c>
    </row>
    <row r="2685" spans="1:3" ht="15" customHeight="1" x14ac:dyDescent="0.25">
      <c r="A2685" s="38" t="s">
        <v>207</v>
      </c>
      <c r="B2685" s="33">
        <v>26680.3</v>
      </c>
      <c r="C2685" s="38" t="s">
        <v>152</v>
      </c>
    </row>
    <row r="2686" spans="1:3" ht="15" customHeight="1" x14ac:dyDescent="0.25">
      <c r="A2686" s="38" t="s">
        <v>207</v>
      </c>
      <c r="B2686" s="33">
        <v>29913.55</v>
      </c>
      <c r="C2686" s="38" t="s">
        <v>152</v>
      </c>
    </row>
    <row r="2687" spans="1:3" ht="15" customHeight="1" x14ac:dyDescent="0.25">
      <c r="A2687" s="38" t="s">
        <v>207</v>
      </c>
      <c r="B2687" s="33">
        <v>39014.550000000003</v>
      </c>
      <c r="C2687" s="38" t="s">
        <v>152</v>
      </c>
    </row>
    <row r="2688" spans="1:3" ht="15" customHeight="1" x14ac:dyDescent="0.25">
      <c r="A2688" s="38" t="s">
        <v>207</v>
      </c>
      <c r="B2688" s="33">
        <v>34847.25</v>
      </c>
      <c r="C2688" s="38" t="s">
        <v>152</v>
      </c>
    </row>
    <row r="2689" spans="1:3" ht="15" customHeight="1" x14ac:dyDescent="0.25">
      <c r="A2689" s="38" t="s">
        <v>207</v>
      </c>
      <c r="B2689" s="33">
        <v>74628.2</v>
      </c>
      <c r="C2689" s="38" t="s">
        <v>152</v>
      </c>
    </row>
    <row r="2690" spans="1:3" ht="15" customHeight="1" x14ac:dyDescent="0.25">
      <c r="A2690" s="38" t="s">
        <v>207</v>
      </c>
      <c r="B2690" s="33">
        <v>21914.25</v>
      </c>
      <c r="C2690" s="38" t="s">
        <v>152</v>
      </c>
    </row>
    <row r="2691" spans="1:3" ht="15" customHeight="1" x14ac:dyDescent="0.25">
      <c r="A2691" s="38" t="s">
        <v>207</v>
      </c>
      <c r="B2691" s="33">
        <v>29913.55</v>
      </c>
      <c r="C2691" s="38" t="s">
        <v>152</v>
      </c>
    </row>
    <row r="2692" spans="1:3" ht="15" customHeight="1" x14ac:dyDescent="0.25">
      <c r="A2692" s="38" t="s">
        <v>207</v>
      </c>
      <c r="B2692" s="33">
        <v>24788.25</v>
      </c>
      <c r="C2692" s="38" t="s">
        <v>152</v>
      </c>
    </row>
    <row r="2693" spans="1:3" ht="15" customHeight="1" x14ac:dyDescent="0.25">
      <c r="A2693" s="38" t="s">
        <v>207</v>
      </c>
      <c r="B2693" s="33">
        <v>34488</v>
      </c>
      <c r="C2693" s="38" t="s">
        <v>152</v>
      </c>
    </row>
    <row r="2694" spans="1:3" ht="15" customHeight="1" x14ac:dyDescent="0.25">
      <c r="A2694" s="38" t="s">
        <v>207</v>
      </c>
      <c r="B2694" s="33">
        <v>32417.52</v>
      </c>
      <c r="C2694" s="38" t="s">
        <v>152</v>
      </c>
    </row>
    <row r="2695" spans="1:3" ht="15" customHeight="1" x14ac:dyDescent="0.25">
      <c r="A2695" s="38" t="s">
        <v>207</v>
      </c>
      <c r="B2695" s="33">
        <v>32417.52</v>
      </c>
      <c r="C2695" s="38" t="s">
        <v>152</v>
      </c>
    </row>
    <row r="2696" spans="1:3" ht="15" customHeight="1" x14ac:dyDescent="0.25">
      <c r="A2696" s="38" t="s">
        <v>207</v>
      </c>
      <c r="B2696" s="33">
        <v>29956.32</v>
      </c>
      <c r="C2696" s="38" t="s">
        <v>152</v>
      </c>
    </row>
    <row r="2697" spans="1:3" ht="15" customHeight="1" x14ac:dyDescent="0.25">
      <c r="A2697" s="38" t="s">
        <v>207</v>
      </c>
      <c r="B2697" s="33">
        <v>9797.92</v>
      </c>
      <c r="C2697" s="38" t="s">
        <v>152</v>
      </c>
    </row>
    <row r="2698" spans="1:3" ht="15" customHeight="1" x14ac:dyDescent="0.25">
      <c r="A2698" s="38" t="s">
        <v>207</v>
      </c>
      <c r="B2698" s="33">
        <v>40269.919999999998</v>
      </c>
      <c r="C2698" s="38" t="s">
        <v>152</v>
      </c>
    </row>
    <row r="2699" spans="1:3" ht="15" customHeight="1" x14ac:dyDescent="0.25">
      <c r="A2699" s="38" t="s">
        <v>207</v>
      </c>
      <c r="B2699" s="33">
        <v>32816</v>
      </c>
      <c r="C2699" s="38" t="s">
        <v>152</v>
      </c>
    </row>
    <row r="2700" spans="1:3" ht="15" customHeight="1" x14ac:dyDescent="0.25">
      <c r="A2700" s="38" t="s">
        <v>207</v>
      </c>
      <c r="B2700" s="33">
        <v>79906.960000000006</v>
      </c>
      <c r="C2700" s="38" t="s">
        <v>152</v>
      </c>
    </row>
    <row r="2701" spans="1:3" ht="15" customHeight="1" x14ac:dyDescent="0.25">
      <c r="A2701" s="38" t="s">
        <v>207</v>
      </c>
      <c r="B2701" s="33">
        <v>32417.52</v>
      </c>
      <c r="C2701" s="38" t="s">
        <v>152</v>
      </c>
    </row>
    <row r="2702" spans="1:3" ht="15" customHeight="1" x14ac:dyDescent="0.25">
      <c r="A2702" s="38" t="s">
        <v>207</v>
      </c>
      <c r="B2702" s="33">
        <v>26346.560000000001</v>
      </c>
      <c r="C2702" s="38" t="s">
        <v>152</v>
      </c>
    </row>
    <row r="2703" spans="1:3" ht="15" customHeight="1" x14ac:dyDescent="0.25">
      <c r="A2703" s="38" t="s">
        <v>207</v>
      </c>
      <c r="B2703" s="33">
        <v>29956.32</v>
      </c>
      <c r="C2703" s="38" t="s">
        <v>152</v>
      </c>
    </row>
    <row r="2704" spans="1:3" ht="15" customHeight="1" x14ac:dyDescent="0.25">
      <c r="A2704" s="38" t="s">
        <v>207</v>
      </c>
      <c r="B2704" s="33">
        <v>75054.880000000005</v>
      </c>
      <c r="C2704" s="38" t="s">
        <v>152</v>
      </c>
    </row>
    <row r="2705" spans="1:3" ht="15" customHeight="1" x14ac:dyDescent="0.25">
      <c r="A2705" s="38" t="s">
        <v>207</v>
      </c>
      <c r="B2705" s="33">
        <v>32300.32</v>
      </c>
      <c r="C2705" s="38" t="s">
        <v>152</v>
      </c>
    </row>
    <row r="2706" spans="1:3" ht="15" customHeight="1" x14ac:dyDescent="0.25">
      <c r="A2706" s="38" t="s">
        <v>207</v>
      </c>
      <c r="B2706" s="33">
        <v>40269.919999999998</v>
      </c>
      <c r="C2706" s="38" t="s">
        <v>152</v>
      </c>
    </row>
    <row r="2707" spans="1:3" ht="15" customHeight="1" x14ac:dyDescent="0.25">
      <c r="A2707" s="38" t="s">
        <v>207</v>
      </c>
      <c r="B2707" s="33">
        <v>74017.52</v>
      </c>
      <c r="C2707" s="38" t="s">
        <v>152</v>
      </c>
    </row>
    <row r="2708" spans="1:3" ht="15" customHeight="1" x14ac:dyDescent="0.25">
      <c r="A2708" s="38" t="s">
        <v>207</v>
      </c>
      <c r="B2708" s="33">
        <v>50351.73</v>
      </c>
      <c r="C2708" s="38" t="s">
        <v>152</v>
      </c>
    </row>
    <row r="2709" spans="1:3" ht="15" customHeight="1" x14ac:dyDescent="0.25">
      <c r="A2709" s="38" t="s">
        <v>207</v>
      </c>
      <c r="B2709" s="33">
        <v>23807.360000000001</v>
      </c>
      <c r="C2709" s="38" t="s">
        <v>152</v>
      </c>
    </row>
    <row r="2710" spans="1:3" ht="15" customHeight="1" x14ac:dyDescent="0.25">
      <c r="A2710" s="38" t="s">
        <v>207</v>
      </c>
      <c r="B2710" s="33">
        <v>26827.52</v>
      </c>
      <c r="C2710" s="38" t="s">
        <v>152</v>
      </c>
    </row>
    <row r="2711" spans="1:3" ht="15" customHeight="1" x14ac:dyDescent="0.25">
      <c r="A2711" s="38" t="s">
        <v>207</v>
      </c>
      <c r="B2711" s="33">
        <v>38978.94</v>
      </c>
      <c r="C2711" s="38" t="s">
        <v>152</v>
      </c>
    </row>
    <row r="2712" spans="1:3" ht="15" customHeight="1" x14ac:dyDescent="0.25">
      <c r="A2712" s="38" t="s">
        <v>207</v>
      </c>
      <c r="B2712" s="33">
        <v>27417.39</v>
      </c>
      <c r="C2712" s="38" t="s">
        <v>152</v>
      </c>
    </row>
    <row r="2713" spans="1:3" ht="15" customHeight="1" x14ac:dyDescent="0.25">
      <c r="A2713" s="38" t="s">
        <v>207</v>
      </c>
      <c r="B2713" s="33">
        <v>34354.32</v>
      </c>
      <c r="C2713" s="38" t="s">
        <v>152</v>
      </c>
    </row>
    <row r="2714" spans="1:3" ht="15" customHeight="1" x14ac:dyDescent="0.25">
      <c r="A2714" s="38" t="s">
        <v>207</v>
      </c>
      <c r="B2714" s="33">
        <v>40229.480000000003</v>
      </c>
      <c r="C2714" s="38" t="s">
        <v>152</v>
      </c>
    </row>
    <row r="2715" spans="1:3" ht="15" customHeight="1" x14ac:dyDescent="0.25">
      <c r="A2715" s="38" t="s">
        <v>207</v>
      </c>
      <c r="B2715" s="33">
        <v>26874.71</v>
      </c>
      <c r="C2715" s="38" t="s">
        <v>152</v>
      </c>
    </row>
    <row r="2716" spans="1:3" ht="15" customHeight="1" x14ac:dyDescent="0.25">
      <c r="A2716" s="38" t="s">
        <v>207</v>
      </c>
      <c r="B2716" s="33">
        <v>26284.83</v>
      </c>
      <c r="C2716" s="38" t="s">
        <v>152</v>
      </c>
    </row>
    <row r="2717" spans="1:3" ht="15" customHeight="1" x14ac:dyDescent="0.25">
      <c r="A2717" s="38" t="s">
        <v>207</v>
      </c>
      <c r="B2717" s="33">
        <v>50351.73</v>
      </c>
      <c r="C2717" s="38" t="s">
        <v>152</v>
      </c>
    </row>
    <row r="2718" spans="1:3" ht="15" customHeight="1" x14ac:dyDescent="0.25">
      <c r="A2718" s="38" t="s">
        <v>207</v>
      </c>
      <c r="B2718" s="33">
        <v>27346.61</v>
      </c>
      <c r="C2718" s="38" t="s">
        <v>152</v>
      </c>
    </row>
    <row r="2719" spans="1:3" ht="15" customHeight="1" x14ac:dyDescent="0.25">
      <c r="A2719" s="38" t="s">
        <v>207</v>
      </c>
      <c r="B2719" s="33">
        <v>50351.73</v>
      </c>
      <c r="C2719" s="38" t="s">
        <v>152</v>
      </c>
    </row>
    <row r="2720" spans="1:3" ht="15" customHeight="1" x14ac:dyDescent="0.25">
      <c r="A2720" s="38" t="s">
        <v>207</v>
      </c>
      <c r="B2720" s="33">
        <v>26112.16</v>
      </c>
      <c r="C2720" s="38" t="s">
        <v>152</v>
      </c>
    </row>
    <row r="2721" spans="1:3" ht="15" customHeight="1" x14ac:dyDescent="0.25">
      <c r="A2721" s="38" t="s">
        <v>207</v>
      </c>
      <c r="B2721" s="33">
        <v>50020.959999999999</v>
      </c>
      <c r="C2721" s="38" t="s">
        <v>152</v>
      </c>
    </row>
    <row r="2722" spans="1:3" ht="15" customHeight="1" x14ac:dyDescent="0.25">
      <c r="A2722" s="38" t="s">
        <v>207</v>
      </c>
      <c r="B2722" s="33">
        <v>26112.16</v>
      </c>
      <c r="C2722" s="38" t="s">
        <v>152</v>
      </c>
    </row>
    <row r="2723" spans="1:3" ht="15" customHeight="1" x14ac:dyDescent="0.25">
      <c r="A2723" s="38" t="s">
        <v>207</v>
      </c>
      <c r="B2723" s="33">
        <v>50020.959999999999</v>
      </c>
      <c r="C2723" s="38" t="s">
        <v>152</v>
      </c>
    </row>
    <row r="2724" spans="1:3" ht="15" customHeight="1" x14ac:dyDescent="0.25">
      <c r="A2724" s="38" t="s">
        <v>207</v>
      </c>
      <c r="B2724" s="33">
        <v>74211.039999999994</v>
      </c>
      <c r="C2724" s="38" t="s">
        <v>152</v>
      </c>
    </row>
    <row r="2725" spans="1:3" ht="15" customHeight="1" x14ac:dyDescent="0.25">
      <c r="A2725" s="38" t="s">
        <v>207</v>
      </c>
      <c r="B2725" s="33">
        <v>26874.71</v>
      </c>
      <c r="C2725" s="38" t="s">
        <v>152</v>
      </c>
    </row>
    <row r="2726" spans="1:3" ht="15" customHeight="1" x14ac:dyDescent="0.25">
      <c r="A2726" s="38" t="s">
        <v>207</v>
      </c>
      <c r="B2726" s="33">
        <v>33033</v>
      </c>
      <c r="C2726" s="38" t="s">
        <v>152</v>
      </c>
    </row>
    <row r="2727" spans="1:3" ht="15" customHeight="1" x14ac:dyDescent="0.25">
      <c r="A2727" s="38" t="s">
        <v>207</v>
      </c>
      <c r="B2727" s="33">
        <v>32637.93</v>
      </c>
      <c r="C2727" s="38" t="s">
        <v>152</v>
      </c>
    </row>
    <row r="2728" spans="1:3" ht="15" customHeight="1" x14ac:dyDescent="0.25">
      <c r="A2728" s="38" t="s">
        <v>207</v>
      </c>
      <c r="B2728" s="33">
        <v>26977.22</v>
      </c>
      <c r="C2728" s="38" t="s">
        <v>152</v>
      </c>
    </row>
    <row r="2729" spans="1:3" ht="15" customHeight="1" x14ac:dyDescent="0.25">
      <c r="A2729" s="38" t="s">
        <v>207</v>
      </c>
      <c r="B2729" s="33">
        <v>26385.09</v>
      </c>
      <c r="C2729" s="38" t="s">
        <v>152</v>
      </c>
    </row>
    <row r="2730" spans="1:3" ht="15" customHeight="1" x14ac:dyDescent="0.25">
      <c r="A2730" s="38" t="s">
        <v>207</v>
      </c>
      <c r="B2730" s="33">
        <v>26621.94</v>
      </c>
      <c r="C2730" s="38" t="s">
        <v>152</v>
      </c>
    </row>
    <row r="2731" spans="1:3" ht="15" customHeight="1" x14ac:dyDescent="0.25">
      <c r="A2731" s="38" t="s">
        <v>207</v>
      </c>
      <c r="B2731" s="33">
        <v>78871.05</v>
      </c>
      <c r="C2731" s="38" t="s">
        <v>152</v>
      </c>
    </row>
    <row r="2732" spans="1:3" ht="15" customHeight="1" x14ac:dyDescent="0.25">
      <c r="A2732" s="38" t="s">
        <v>207</v>
      </c>
      <c r="B2732" s="33">
        <v>10042.44</v>
      </c>
      <c r="C2732" s="38" t="s">
        <v>152</v>
      </c>
    </row>
    <row r="2733" spans="1:3" ht="15" customHeight="1" x14ac:dyDescent="0.25">
      <c r="A2733" s="38" t="s">
        <v>207</v>
      </c>
      <c r="B2733" s="33">
        <v>26284.83</v>
      </c>
      <c r="C2733" s="38" t="s">
        <v>152</v>
      </c>
    </row>
    <row r="2734" spans="1:3" ht="15" customHeight="1" x14ac:dyDescent="0.25">
      <c r="A2734" s="38" t="s">
        <v>207</v>
      </c>
      <c r="B2734" s="33">
        <v>29871.27</v>
      </c>
      <c r="C2734" s="38" t="s">
        <v>152</v>
      </c>
    </row>
    <row r="2735" spans="1:3" ht="15" customHeight="1" x14ac:dyDescent="0.25">
      <c r="A2735" s="38" t="s">
        <v>207</v>
      </c>
      <c r="B2735" s="33">
        <v>40229.480000000003</v>
      </c>
      <c r="C2735" s="38" t="s">
        <v>152</v>
      </c>
    </row>
    <row r="2736" spans="1:3" ht="15" customHeight="1" x14ac:dyDescent="0.25">
      <c r="A2736" s="38" t="s">
        <v>207</v>
      </c>
      <c r="B2736" s="33">
        <v>74017.52</v>
      </c>
      <c r="C2736" s="38" t="s">
        <v>152</v>
      </c>
    </row>
    <row r="2737" spans="1:3" ht="15" customHeight="1" x14ac:dyDescent="0.25">
      <c r="A2737" s="38" t="s">
        <v>207</v>
      </c>
      <c r="B2737" s="33">
        <v>30743.13</v>
      </c>
      <c r="C2737" s="38" t="s">
        <v>152</v>
      </c>
    </row>
    <row r="2738" spans="1:3" ht="15" customHeight="1" x14ac:dyDescent="0.25">
      <c r="A2738" s="38" t="s">
        <v>207</v>
      </c>
      <c r="B2738" s="33">
        <v>50543.79</v>
      </c>
      <c r="C2738" s="38" t="s">
        <v>152</v>
      </c>
    </row>
    <row r="2739" spans="1:3" ht="15" customHeight="1" x14ac:dyDescent="0.25">
      <c r="A2739" s="38" t="s">
        <v>207</v>
      </c>
      <c r="B2739" s="33">
        <v>29582.57</v>
      </c>
      <c r="C2739" s="38" t="s">
        <v>152</v>
      </c>
    </row>
    <row r="2740" spans="1:3" ht="15" customHeight="1" x14ac:dyDescent="0.25">
      <c r="A2740" s="38" t="s">
        <v>207</v>
      </c>
      <c r="B2740" s="33">
        <v>32637.93</v>
      </c>
      <c r="C2740" s="38" t="s">
        <v>152</v>
      </c>
    </row>
    <row r="2741" spans="1:3" ht="15" customHeight="1" x14ac:dyDescent="0.25">
      <c r="A2741" s="38" t="s">
        <v>207</v>
      </c>
      <c r="B2741" s="33">
        <v>30411.54</v>
      </c>
      <c r="C2741" s="38" t="s">
        <v>152</v>
      </c>
    </row>
    <row r="2742" spans="1:3" ht="15" customHeight="1" x14ac:dyDescent="0.25">
      <c r="A2742" s="38" t="s">
        <v>207</v>
      </c>
      <c r="B2742" s="33">
        <v>73257.710000000006</v>
      </c>
      <c r="C2742" s="38" t="s">
        <v>152</v>
      </c>
    </row>
    <row r="2743" spans="1:3" ht="15" customHeight="1" x14ac:dyDescent="0.25">
      <c r="A2743" s="38" t="s">
        <v>207</v>
      </c>
      <c r="B2743" s="33">
        <v>24513.98</v>
      </c>
      <c r="C2743" s="38" t="s">
        <v>152</v>
      </c>
    </row>
    <row r="2744" spans="1:3" ht="15" customHeight="1" x14ac:dyDescent="0.25">
      <c r="A2744" s="38" t="s">
        <v>207</v>
      </c>
      <c r="B2744" s="33">
        <v>27545.66</v>
      </c>
      <c r="C2744" s="38" t="s">
        <v>152</v>
      </c>
    </row>
    <row r="2745" spans="1:3" ht="15" customHeight="1" x14ac:dyDescent="0.25">
      <c r="A2745" s="38" t="s">
        <v>207</v>
      </c>
      <c r="B2745" s="33">
        <v>30411.54</v>
      </c>
      <c r="C2745" s="38" t="s">
        <v>152</v>
      </c>
    </row>
    <row r="2746" spans="1:3" ht="15" customHeight="1" x14ac:dyDescent="0.25">
      <c r="A2746" s="38" t="s">
        <v>207</v>
      </c>
      <c r="B2746" s="33">
        <v>26650.04</v>
      </c>
      <c r="C2746" s="38" t="s">
        <v>152</v>
      </c>
    </row>
    <row r="2747" spans="1:3" ht="15" customHeight="1" x14ac:dyDescent="0.25">
      <c r="A2747" s="38" t="s">
        <v>207</v>
      </c>
      <c r="B2747" s="33">
        <v>32032.21</v>
      </c>
      <c r="C2747" s="38" t="s">
        <v>152</v>
      </c>
    </row>
    <row r="2748" spans="1:3" ht="15" customHeight="1" x14ac:dyDescent="0.25">
      <c r="A2748" s="38" t="s">
        <v>207</v>
      </c>
      <c r="B2748" s="33">
        <v>39832.800000000003</v>
      </c>
      <c r="C2748" s="38" t="s">
        <v>152</v>
      </c>
    </row>
    <row r="2749" spans="1:3" ht="15" customHeight="1" x14ac:dyDescent="0.25">
      <c r="A2749" s="38" t="s">
        <v>207</v>
      </c>
      <c r="B2749" s="33">
        <v>7492.36</v>
      </c>
      <c r="C2749" s="38" t="s">
        <v>152</v>
      </c>
    </row>
    <row r="2750" spans="1:3" ht="15" customHeight="1" x14ac:dyDescent="0.25">
      <c r="A2750" s="38" t="s">
        <v>207</v>
      </c>
      <c r="B2750" s="33">
        <v>39832.800000000003</v>
      </c>
      <c r="C2750" s="38" t="s">
        <v>152</v>
      </c>
    </row>
    <row r="2751" spans="1:3" ht="15" customHeight="1" x14ac:dyDescent="0.25">
      <c r="A2751" s="38" t="s">
        <v>207</v>
      </c>
      <c r="B2751" s="33">
        <v>26385.09</v>
      </c>
      <c r="C2751" s="38" t="s">
        <v>152</v>
      </c>
    </row>
    <row r="2752" spans="1:3" ht="15" customHeight="1" x14ac:dyDescent="0.25">
      <c r="A2752" s="38" t="s">
        <v>207</v>
      </c>
      <c r="B2752" s="33">
        <v>26574.57</v>
      </c>
      <c r="C2752" s="38" t="s">
        <v>152</v>
      </c>
    </row>
    <row r="2753" spans="1:3" ht="15" customHeight="1" x14ac:dyDescent="0.25">
      <c r="A2753" s="38" t="s">
        <v>207</v>
      </c>
      <c r="B2753" s="33">
        <v>26385.09</v>
      </c>
      <c r="C2753" s="38" t="s">
        <v>152</v>
      </c>
    </row>
    <row r="2754" spans="1:3" ht="15" customHeight="1" x14ac:dyDescent="0.25">
      <c r="A2754" s="38" t="s">
        <v>207</v>
      </c>
      <c r="B2754" s="33">
        <v>32637.93</v>
      </c>
      <c r="C2754" s="38" t="s">
        <v>152</v>
      </c>
    </row>
    <row r="2755" spans="1:3" ht="15" customHeight="1" x14ac:dyDescent="0.25">
      <c r="A2755" s="38" t="s">
        <v>207</v>
      </c>
      <c r="B2755" s="33">
        <v>26621.94</v>
      </c>
      <c r="C2755" s="38" t="s">
        <v>152</v>
      </c>
    </row>
    <row r="2756" spans="1:3" ht="15" customHeight="1" x14ac:dyDescent="0.25">
      <c r="A2756" s="38" t="s">
        <v>207</v>
      </c>
      <c r="B2756" s="33">
        <v>28043.040000000001</v>
      </c>
      <c r="C2756" s="38" t="s">
        <v>152</v>
      </c>
    </row>
    <row r="2757" spans="1:3" ht="15" customHeight="1" x14ac:dyDescent="0.25">
      <c r="A2757" s="38" t="s">
        <v>207</v>
      </c>
      <c r="B2757" s="33">
        <v>57947.48</v>
      </c>
      <c r="C2757" s="38" t="s">
        <v>152</v>
      </c>
    </row>
    <row r="2758" spans="1:3" ht="15" customHeight="1" x14ac:dyDescent="0.25">
      <c r="A2758" s="38" t="s">
        <v>207</v>
      </c>
      <c r="B2758" s="33">
        <v>32467.03</v>
      </c>
      <c r="C2758" s="38" t="s">
        <v>152</v>
      </c>
    </row>
    <row r="2759" spans="1:3" ht="15" customHeight="1" x14ac:dyDescent="0.25">
      <c r="A2759" s="38" t="s">
        <v>207</v>
      </c>
      <c r="B2759" s="33">
        <v>27728.73</v>
      </c>
      <c r="C2759" s="38" t="s">
        <v>152</v>
      </c>
    </row>
    <row r="2760" spans="1:3" ht="15" customHeight="1" x14ac:dyDescent="0.25">
      <c r="A2760" s="38" t="s">
        <v>207</v>
      </c>
      <c r="B2760" s="33">
        <v>12740.23</v>
      </c>
      <c r="C2760" s="38" t="s">
        <v>152</v>
      </c>
    </row>
    <row r="2761" spans="1:3" ht="15" customHeight="1" x14ac:dyDescent="0.25">
      <c r="A2761" s="38" t="s">
        <v>207</v>
      </c>
      <c r="B2761" s="33">
        <v>31258.28</v>
      </c>
      <c r="C2761" s="38" t="s">
        <v>152</v>
      </c>
    </row>
    <row r="2762" spans="1:3" ht="15" customHeight="1" x14ac:dyDescent="0.25">
      <c r="A2762" s="38" t="s">
        <v>207</v>
      </c>
      <c r="B2762" s="33">
        <v>21660.799999999999</v>
      </c>
      <c r="C2762" s="38" t="s">
        <v>152</v>
      </c>
    </row>
    <row r="2763" spans="1:3" ht="15" customHeight="1" x14ac:dyDescent="0.25">
      <c r="A2763" s="38" t="s">
        <v>207</v>
      </c>
      <c r="B2763" s="33">
        <v>35754.83</v>
      </c>
      <c r="C2763" s="38" t="s">
        <v>152</v>
      </c>
    </row>
    <row r="2764" spans="1:3" ht="15" customHeight="1" x14ac:dyDescent="0.25">
      <c r="A2764" s="38" t="s">
        <v>207</v>
      </c>
      <c r="B2764" s="33">
        <v>27462.799999999999</v>
      </c>
      <c r="C2764" s="38" t="s">
        <v>152</v>
      </c>
    </row>
    <row r="2765" spans="1:3" ht="15" customHeight="1" x14ac:dyDescent="0.25">
      <c r="A2765" s="38" t="s">
        <v>207</v>
      </c>
      <c r="B2765" s="33">
        <v>28091.35</v>
      </c>
      <c r="C2765" s="38" t="s">
        <v>152</v>
      </c>
    </row>
    <row r="2766" spans="1:3" ht="15" customHeight="1" x14ac:dyDescent="0.25">
      <c r="A2766" s="38" t="s">
        <v>207</v>
      </c>
      <c r="B2766" s="33">
        <v>76102.899999999994</v>
      </c>
      <c r="C2766" s="38" t="s">
        <v>152</v>
      </c>
    </row>
    <row r="2767" spans="1:3" ht="15" customHeight="1" x14ac:dyDescent="0.25">
      <c r="A2767" s="38" t="s">
        <v>207</v>
      </c>
      <c r="B2767" s="33">
        <v>34231.800000000003</v>
      </c>
      <c r="C2767" s="38" t="s">
        <v>152</v>
      </c>
    </row>
    <row r="2768" spans="1:3" ht="15" customHeight="1" x14ac:dyDescent="0.25">
      <c r="A2768" s="38" t="s">
        <v>207</v>
      </c>
      <c r="B2768" s="33">
        <v>33820.83</v>
      </c>
      <c r="C2768" s="38" t="s">
        <v>152</v>
      </c>
    </row>
    <row r="2769" spans="1:3" ht="15" customHeight="1" x14ac:dyDescent="0.25">
      <c r="A2769" s="38" t="s">
        <v>207</v>
      </c>
      <c r="B2769" s="33">
        <v>33820.83</v>
      </c>
      <c r="C2769" s="38" t="s">
        <v>152</v>
      </c>
    </row>
    <row r="2770" spans="1:3" ht="15" customHeight="1" x14ac:dyDescent="0.25">
      <c r="A2770" s="38" t="s">
        <v>207</v>
      </c>
      <c r="B2770" s="33">
        <v>33820.83</v>
      </c>
      <c r="C2770" s="38" t="s">
        <v>152</v>
      </c>
    </row>
    <row r="2771" spans="1:3" ht="15" customHeight="1" x14ac:dyDescent="0.25">
      <c r="A2771" s="38" t="s">
        <v>207</v>
      </c>
      <c r="B2771" s="33">
        <v>76102.899999999994</v>
      </c>
      <c r="C2771" s="38" t="s">
        <v>152</v>
      </c>
    </row>
    <row r="2772" spans="1:3" ht="15" customHeight="1" x14ac:dyDescent="0.25">
      <c r="A2772" s="38" t="s">
        <v>207</v>
      </c>
      <c r="B2772" s="33">
        <v>52628.98</v>
      </c>
      <c r="C2772" s="38" t="s">
        <v>152</v>
      </c>
    </row>
    <row r="2773" spans="1:3" ht="15" customHeight="1" x14ac:dyDescent="0.25">
      <c r="A2773" s="38" t="s">
        <v>207</v>
      </c>
      <c r="B2773" s="33">
        <v>10467.780000000001</v>
      </c>
      <c r="C2773" s="38" t="s">
        <v>152</v>
      </c>
    </row>
    <row r="2774" spans="1:3" ht="15" customHeight="1" x14ac:dyDescent="0.25">
      <c r="A2774" s="38" t="s">
        <v>207</v>
      </c>
      <c r="B2774" s="33">
        <v>21660.799999999999</v>
      </c>
      <c r="C2774" s="38" t="s">
        <v>152</v>
      </c>
    </row>
    <row r="2775" spans="1:3" ht="15" customHeight="1" x14ac:dyDescent="0.25">
      <c r="A2775" s="38" t="s">
        <v>207</v>
      </c>
      <c r="B2775" s="33">
        <v>9621.65</v>
      </c>
      <c r="C2775" s="38" t="s">
        <v>152</v>
      </c>
    </row>
    <row r="2776" spans="1:3" ht="15" customHeight="1" x14ac:dyDescent="0.25">
      <c r="A2776" s="38" t="s">
        <v>207</v>
      </c>
      <c r="B2776" s="33">
        <v>56762.76</v>
      </c>
      <c r="C2776" s="38" t="s">
        <v>152</v>
      </c>
    </row>
    <row r="2777" spans="1:3" ht="15" customHeight="1" x14ac:dyDescent="0.25">
      <c r="A2777" s="38" t="s">
        <v>207</v>
      </c>
      <c r="B2777" s="33">
        <v>51747.29</v>
      </c>
      <c r="C2777" s="38" t="s">
        <v>152</v>
      </c>
    </row>
    <row r="2778" spans="1:3" ht="15" customHeight="1" x14ac:dyDescent="0.25">
      <c r="A2778" s="38" t="s">
        <v>207</v>
      </c>
      <c r="B2778" s="33">
        <v>35108.29</v>
      </c>
      <c r="C2778" s="38" t="s">
        <v>152</v>
      </c>
    </row>
    <row r="2779" spans="1:3" ht="15" customHeight="1" x14ac:dyDescent="0.25">
      <c r="A2779" s="38" t="s">
        <v>207</v>
      </c>
      <c r="B2779" s="33">
        <v>24411.79</v>
      </c>
      <c r="C2779" s="38" t="s">
        <v>152</v>
      </c>
    </row>
    <row r="2780" spans="1:3" ht="15" customHeight="1" x14ac:dyDescent="0.25">
      <c r="A2780" s="38" t="s">
        <v>207</v>
      </c>
      <c r="B2780" s="33">
        <v>19634.02</v>
      </c>
      <c r="C2780" s="38" t="s">
        <v>152</v>
      </c>
    </row>
    <row r="2781" spans="1:3" ht="15" customHeight="1" x14ac:dyDescent="0.25">
      <c r="A2781" s="38" t="s">
        <v>207</v>
      </c>
      <c r="B2781" s="33">
        <v>28191.22</v>
      </c>
      <c r="C2781" s="38" t="s">
        <v>152</v>
      </c>
    </row>
    <row r="2782" spans="1:3" ht="15" customHeight="1" x14ac:dyDescent="0.25">
      <c r="A2782" s="38" t="s">
        <v>207</v>
      </c>
      <c r="B2782" s="33">
        <v>14666.09</v>
      </c>
      <c r="C2782" s="38" t="s">
        <v>152</v>
      </c>
    </row>
    <row r="2783" spans="1:3" ht="15" customHeight="1" x14ac:dyDescent="0.25">
      <c r="A2783" s="38" t="s">
        <v>207</v>
      </c>
      <c r="B2783" s="33">
        <v>27620.74</v>
      </c>
      <c r="C2783" s="38" t="s">
        <v>152</v>
      </c>
    </row>
    <row r="2784" spans="1:3" ht="15" customHeight="1" x14ac:dyDescent="0.25">
      <c r="A2784" s="38" t="s">
        <v>207</v>
      </c>
      <c r="B2784" s="33">
        <v>27002.720000000001</v>
      </c>
      <c r="C2784" s="38" t="s">
        <v>152</v>
      </c>
    </row>
    <row r="2785" spans="1:3" ht="15" customHeight="1" x14ac:dyDescent="0.25">
      <c r="A2785" s="38" t="s">
        <v>207</v>
      </c>
      <c r="B2785" s="33">
        <v>28096.14</v>
      </c>
      <c r="C2785" s="38" t="s">
        <v>152</v>
      </c>
    </row>
    <row r="2786" spans="1:3" ht="15" customHeight="1" x14ac:dyDescent="0.25">
      <c r="A2786" s="38" t="s">
        <v>207</v>
      </c>
      <c r="B2786" s="33">
        <v>30663.3</v>
      </c>
      <c r="C2786" s="38" t="s">
        <v>152</v>
      </c>
    </row>
    <row r="2787" spans="1:3" ht="15" customHeight="1" x14ac:dyDescent="0.25">
      <c r="A2787" s="38" t="s">
        <v>207</v>
      </c>
      <c r="B2787" s="33">
        <v>12289.09</v>
      </c>
      <c r="C2787" s="38" t="s">
        <v>152</v>
      </c>
    </row>
    <row r="2788" spans="1:3" ht="15" customHeight="1" x14ac:dyDescent="0.25">
      <c r="A2788" s="38" t="s">
        <v>207</v>
      </c>
      <c r="B2788" s="33">
        <v>27620.74</v>
      </c>
      <c r="C2788" s="38" t="s">
        <v>152</v>
      </c>
    </row>
    <row r="2789" spans="1:3" ht="15" customHeight="1" x14ac:dyDescent="0.25">
      <c r="A2789" s="38" t="s">
        <v>207</v>
      </c>
      <c r="B2789" s="33">
        <v>30663.3</v>
      </c>
      <c r="C2789" s="38" t="s">
        <v>152</v>
      </c>
    </row>
    <row r="2790" spans="1:3" ht="15" customHeight="1" x14ac:dyDescent="0.25">
      <c r="A2790" s="38" t="s">
        <v>207</v>
      </c>
      <c r="B2790" s="33">
        <v>82529.440000000002</v>
      </c>
      <c r="C2790" s="38" t="s">
        <v>152</v>
      </c>
    </row>
    <row r="2791" spans="1:3" ht="15" customHeight="1" x14ac:dyDescent="0.25">
      <c r="A2791" s="38" t="s">
        <v>207</v>
      </c>
      <c r="B2791" s="33">
        <v>30734.61</v>
      </c>
      <c r="C2791" s="38" t="s">
        <v>152</v>
      </c>
    </row>
    <row r="2792" spans="1:3" ht="15" customHeight="1" x14ac:dyDescent="0.25">
      <c r="A2792" s="38" t="s">
        <v>207</v>
      </c>
      <c r="B2792" s="33">
        <v>27620.74</v>
      </c>
      <c r="C2792" s="38" t="s">
        <v>152</v>
      </c>
    </row>
    <row r="2793" spans="1:3" ht="15" customHeight="1" x14ac:dyDescent="0.25">
      <c r="A2793" s="38" t="s">
        <v>207</v>
      </c>
      <c r="B2793" s="33">
        <v>51747.29</v>
      </c>
      <c r="C2793" s="38" t="s">
        <v>152</v>
      </c>
    </row>
    <row r="2794" spans="1:3" ht="15" customHeight="1" x14ac:dyDescent="0.25">
      <c r="A2794" s="38" t="s">
        <v>207</v>
      </c>
      <c r="B2794" s="33">
        <v>10126.02</v>
      </c>
      <c r="C2794" s="38" t="s">
        <v>152</v>
      </c>
    </row>
    <row r="2795" spans="1:3" ht="15" customHeight="1" x14ac:dyDescent="0.25">
      <c r="A2795" s="38" t="s">
        <v>207</v>
      </c>
      <c r="B2795" s="33">
        <v>27002.720000000001</v>
      </c>
      <c r="C2795" s="38" t="s">
        <v>152</v>
      </c>
    </row>
    <row r="2796" spans="1:3" ht="15" customHeight="1" x14ac:dyDescent="0.25">
      <c r="A2796" s="38" t="s">
        <v>207</v>
      </c>
      <c r="B2796" s="33">
        <v>32374.74</v>
      </c>
      <c r="C2796" s="38" t="s">
        <v>152</v>
      </c>
    </row>
    <row r="2797" spans="1:3" ht="15" customHeight="1" x14ac:dyDescent="0.25">
      <c r="A2797" s="38" t="s">
        <v>207</v>
      </c>
      <c r="B2797" s="33">
        <v>76102.899999999994</v>
      </c>
      <c r="C2797" s="38" t="s">
        <v>152</v>
      </c>
    </row>
    <row r="2798" spans="1:3" ht="15" customHeight="1" x14ac:dyDescent="0.25">
      <c r="A2798" s="38" t="s">
        <v>207</v>
      </c>
      <c r="B2798" s="33">
        <v>21297.919999999998</v>
      </c>
      <c r="C2798" s="38" t="s">
        <v>152</v>
      </c>
    </row>
    <row r="2799" spans="1:3" ht="15" customHeight="1" x14ac:dyDescent="0.25">
      <c r="A2799" s="38" t="s">
        <v>207</v>
      </c>
      <c r="B2799" s="33">
        <v>52628.98</v>
      </c>
      <c r="C2799" s="38" t="s">
        <v>152</v>
      </c>
    </row>
    <row r="2800" spans="1:3" ht="15" customHeight="1" x14ac:dyDescent="0.25">
      <c r="A2800" s="38" t="s">
        <v>207</v>
      </c>
      <c r="B2800" s="33">
        <v>27462.799999999999</v>
      </c>
      <c r="C2800" s="38" t="s">
        <v>152</v>
      </c>
    </row>
    <row r="2801" spans="1:3" ht="15" customHeight="1" x14ac:dyDescent="0.25">
      <c r="A2801" s="38" t="s">
        <v>207</v>
      </c>
      <c r="B2801" s="33">
        <v>31258.28</v>
      </c>
      <c r="C2801" s="38" t="s">
        <v>152</v>
      </c>
    </row>
    <row r="2802" spans="1:3" ht="15" customHeight="1" x14ac:dyDescent="0.25">
      <c r="A2802" s="38" t="s">
        <v>207</v>
      </c>
      <c r="B2802" s="33">
        <v>10298.549999999999</v>
      </c>
      <c r="C2802" s="38" t="s">
        <v>152</v>
      </c>
    </row>
    <row r="2803" spans="1:3" ht="15" customHeight="1" x14ac:dyDescent="0.25">
      <c r="A2803" s="38" t="s">
        <v>207</v>
      </c>
      <c r="B2803" s="33">
        <v>28574.85</v>
      </c>
      <c r="C2803" s="38" t="s">
        <v>152</v>
      </c>
    </row>
    <row r="2804" spans="1:3" ht="15" customHeight="1" x14ac:dyDescent="0.25">
      <c r="A2804" s="38" t="s">
        <v>207</v>
      </c>
      <c r="B2804" s="33">
        <v>27728.73</v>
      </c>
      <c r="C2804" s="38" t="s">
        <v>152</v>
      </c>
    </row>
    <row r="2805" spans="1:3" ht="15" customHeight="1" x14ac:dyDescent="0.25">
      <c r="A2805" s="38" t="s">
        <v>207</v>
      </c>
      <c r="B2805" s="33">
        <v>44296.68</v>
      </c>
      <c r="C2805" s="38" t="s">
        <v>152</v>
      </c>
    </row>
    <row r="2806" spans="1:3" ht="15" customHeight="1" x14ac:dyDescent="0.25">
      <c r="A2806" s="38" t="s">
        <v>207</v>
      </c>
      <c r="B2806" s="33">
        <v>30288.53</v>
      </c>
      <c r="C2806" s="38" t="s">
        <v>152</v>
      </c>
    </row>
    <row r="2807" spans="1:3" ht="15" customHeight="1" x14ac:dyDescent="0.25">
      <c r="A2807" s="38" t="s">
        <v>207</v>
      </c>
      <c r="B2807" s="33">
        <v>32279.65</v>
      </c>
      <c r="C2807" s="38" t="s">
        <v>152</v>
      </c>
    </row>
    <row r="2808" spans="1:3" ht="15" customHeight="1" x14ac:dyDescent="0.25">
      <c r="A2808" s="38" t="s">
        <v>207</v>
      </c>
      <c r="B2808" s="33">
        <v>26095.45</v>
      </c>
      <c r="C2808" s="38" t="s">
        <v>152</v>
      </c>
    </row>
    <row r="2809" spans="1:3" ht="15" customHeight="1" x14ac:dyDescent="0.25">
      <c r="A2809" s="38" t="s">
        <v>207</v>
      </c>
      <c r="B2809" s="33">
        <v>19830.240000000002</v>
      </c>
      <c r="C2809" s="38" t="s">
        <v>152</v>
      </c>
    </row>
    <row r="2810" spans="1:3" ht="15" customHeight="1" x14ac:dyDescent="0.25">
      <c r="A2810" s="38" t="s">
        <v>207</v>
      </c>
      <c r="B2810" s="33">
        <v>30288.53</v>
      </c>
      <c r="C2810" s="38" t="s">
        <v>152</v>
      </c>
    </row>
    <row r="2811" spans="1:3" ht="15" customHeight="1" x14ac:dyDescent="0.25">
      <c r="A2811" s="38" t="s">
        <v>207</v>
      </c>
      <c r="B2811" s="33">
        <v>32279.65</v>
      </c>
      <c r="C2811" s="38" t="s">
        <v>152</v>
      </c>
    </row>
    <row r="2812" spans="1:3" ht="15" customHeight="1" x14ac:dyDescent="0.25">
      <c r="A2812" s="38" t="s">
        <v>207</v>
      </c>
      <c r="B2812" s="33">
        <v>19817.55</v>
      </c>
      <c r="C2812" s="38" t="s">
        <v>152</v>
      </c>
    </row>
    <row r="2813" spans="1:3" ht="15" customHeight="1" x14ac:dyDescent="0.25">
      <c r="A2813" s="38" t="s">
        <v>207</v>
      </c>
      <c r="B2813" s="33">
        <v>30288.53</v>
      </c>
      <c r="C2813" s="38" t="s">
        <v>152</v>
      </c>
    </row>
    <row r="2814" spans="1:3" ht="15" customHeight="1" x14ac:dyDescent="0.25">
      <c r="A2814" s="38" t="s">
        <v>207</v>
      </c>
      <c r="B2814" s="33">
        <v>26095.45</v>
      </c>
      <c r="C2814" s="38" t="s">
        <v>152</v>
      </c>
    </row>
    <row r="2815" spans="1:3" ht="15" customHeight="1" x14ac:dyDescent="0.25">
      <c r="A2815" s="38" t="s">
        <v>207</v>
      </c>
      <c r="B2815" s="33">
        <v>26329.7</v>
      </c>
      <c r="C2815" s="38" t="s">
        <v>152</v>
      </c>
    </row>
    <row r="2816" spans="1:3" ht="15" customHeight="1" x14ac:dyDescent="0.25">
      <c r="A2816" s="38" t="s">
        <v>207</v>
      </c>
      <c r="B2816" s="33">
        <v>27149.58</v>
      </c>
      <c r="C2816" s="38" t="s">
        <v>152</v>
      </c>
    </row>
    <row r="2817" spans="1:3" ht="15" customHeight="1" x14ac:dyDescent="0.25">
      <c r="A2817" s="38" t="s">
        <v>207</v>
      </c>
      <c r="B2817" s="33">
        <v>24408.85</v>
      </c>
      <c r="C2817" s="38" t="s">
        <v>152</v>
      </c>
    </row>
    <row r="2818" spans="1:3" ht="15" customHeight="1" x14ac:dyDescent="0.25">
      <c r="A2818" s="38" t="s">
        <v>207</v>
      </c>
      <c r="B2818" s="33">
        <v>33658.32</v>
      </c>
      <c r="C2818" s="38" t="s">
        <v>152</v>
      </c>
    </row>
    <row r="2819" spans="1:3" ht="15" customHeight="1" x14ac:dyDescent="0.25">
      <c r="A2819" s="38" t="s">
        <v>207</v>
      </c>
      <c r="B2819" s="33">
        <v>75945.149999999994</v>
      </c>
      <c r="C2819" s="38" t="s">
        <v>152</v>
      </c>
    </row>
    <row r="2820" spans="1:3" ht="15" customHeight="1" x14ac:dyDescent="0.25">
      <c r="A2820" s="38" t="s">
        <v>207</v>
      </c>
      <c r="B2820" s="33">
        <v>14048.07</v>
      </c>
      <c r="C2820" s="38" t="s">
        <v>152</v>
      </c>
    </row>
    <row r="2821" spans="1:3" ht="15" customHeight="1" x14ac:dyDescent="0.25">
      <c r="A2821" s="38" t="s">
        <v>207</v>
      </c>
      <c r="B2821" s="33">
        <v>28180.28</v>
      </c>
      <c r="C2821" s="38" t="s">
        <v>152</v>
      </c>
    </row>
    <row r="2822" spans="1:3" ht="15" customHeight="1" x14ac:dyDescent="0.25">
      <c r="A2822" s="38" t="s">
        <v>207</v>
      </c>
      <c r="B2822" s="33">
        <v>27126.15</v>
      </c>
      <c r="C2822" s="38" t="s">
        <v>152</v>
      </c>
    </row>
    <row r="2823" spans="1:3" ht="15" customHeight="1" x14ac:dyDescent="0.25">
      <c r="A2823" s="38" t="s">
        <v>207</v>
      </c>
      <c r="B2823" s="33">
        <v>32701.3</v>
      </c>
      <c r="C2823" s="38" t="s">
        <v>152</v>
      </c>
    </row>
    <row r="2824" spans="1:3" ht="15" customHeight="1" x14ac:dyDescent="0.25">
      <c r="A2824" s="38" t="s">
        <v>207</v>
      </c>
      <c r="B2824" s="33">
        <v>10025.9</v>
      </c>
      <c r="C2824" s="38" t="s">
        <v>152</v>
      </c>
    </row>
    <row r="2825" spans="1:3" ht="15" customHeight="1" x14ac:dyDescent="0.25">
      <c r="A2825" s="38" t="s">
        <v>207</v>
      </c>
      <c r="B2825" s="33">
        <v>26353.13</v>
      </c>
      <c r="C2825" s="38" t="s">
        <v>152</v>
      </c>
    </row>
    <row r="2826" spans="1:3" ht="15" customHeight="1" x14ac:dyDescent="0.25">
      <c r="A2826" s="38" t="s">
        <v>207</v>
      </c>
      <c r="B2826" s="33">
        <v>15155.98</v>
      </c>
      <c r="C2826" s="38" t="s">
        <v>152</v>
      </c>
    </row>
    <row r="2827" spans="1:3" ht="15" customHeight="1" x14ac:dyDescent="0.25">
      <c r="A2827" s="38" t="s">
        <v>207</v>
      </c>
      <c r="B2827" s="33">
        <v>50480.88</v>
      </c>
      <c r="C2827" s="38" t="s">
        <v>152</v>
      </c>
    </row>
    <row r="2828" spans="1:3" ht="15" customHeight="1" x14ac:dyDescent="0.25">
      <c r="A2828" s="38" t="s">
        <v>207</v>
      </c>
      <c r="B2828" s="33">
        <v>75006.850000000006</v>
      </c>
      <c r="C2828" s="38" t="s">
        <v>152</v>
      </c>
    </row>
    <row r="2829" spans="1:3" ht="15" customHeight="1" x14ac:dyDescent="0.25">
      <c r="A2829" s="38" t="s">
        <v>207</v>
      </c>
      <c r="B2829" s="33">
        <v>50480.88</v>
      </c>
      <c r="C2829" s="38" t="s">
        <v>152</v>
      </c>
    </row>
    <row r="2830" spans="1:3" ht="15" customHeight="1" x14ac:dyDescent="0.25">
      <c r="A2830" s="38" t="s">
        <v>207</v>
      </c>
      <c r="B2830" s="33">
        <v>10025.9</v>
      </c>
      <c r="C2830" s="38" t="s">
        <v>152</v>
      </c>
    </row>
    <row r="2831" spans="1:3" ht="15" customHeight="1" x14ac:dyDescent="0.25">
      <c r="A2831" s="38" t="s">
        <v>207</v>
      </c>
      <c r="B2831" s="33">
        <v>24338.58</v>
      </c>
      <c r="C2831" s="38" t="s">
        <v>152</v>
      </c>
    </row>
    <row r="2832" spans="1:3" ht="15" customHeight="1" x14ac:dyDescent="0.25">
      <c r="A2832" s="38" t="s">
        <v>207</v>
      </c>
      <c r="B2832" s="33">
        <v>26353.13</v>
      </c>
      <c r="C2832" s="38" t="s">
        <v>152</v>
      </c>
    </row>
    <row r="2833" spans="1:3" ht="15" customHeight="1" x14ac:dyDescent="0.25">
      <c r="A2833" s="38" t="s">
        <v>207</v>
      </c>
      <c r="B2833" s="33">
        <v>30288.53</v>
      </c>
      <c r="C2833" s="38" t="s">
        <v>152</v>
      </c>
    </row>
    <row r="2834" spans="1:3" ht="15" customHeight="1" x14ac:dyDescent="0.25">
      <c r="A2834" s="38" t="s">
        <v>207</v>
      </c>
      <c r="B2834" s="33">
        <v>34645.58</v>
      </c>
      <c r="C2834" s="38" t="s">
        <v>152</v>
      </c>
    </row>
    <row r="2835" spans="1:3" ht="15" customHeight="1" x14ac:dyDescent="0.25">
      <c r="A2835" s="38" t="s">
        <v>207</v>
      </c>
      <c r="B2835" s="33">
        <v>26353.13</v>
      </c>
      <c r="C2835" s="38" t="s">
        <v>152</v>
      </c>
    </row>
    <row r="2836" spans="1:3" ht="15" customHeight="1" x14ac:dyDescent="0.25">
      <c r="A2836" s="38" t="s">
        <v>207</v>
      </c>
      <c r="B2836" s="33">
        <v>30288.53</v>
      </c>
      <c r="C2836" s="38" t="s">
        <v>152</v>
      </c>
    </row>
    <row r="2837" spans="1:3" ht="15" customHeight="1" x14ac:dyDescent="0.25">
      <c r="A2837" s="38" t="s">
        <v>207</v>
      </c>
      <c r="B2837" s="33">
        <v>27430.68</v>
      </c>
      <c r="C2837" s="38" t="s">
        <v>152</v>
      </c>
    </row>
    <row r="2838" spans="1:3" ht="15" customHeight="1" x14ac:dyDescent="0.25">
      <c r="A2838" s="38" t="s">
        <v>561</v>
      </c>
      <c r="B2838" s="33">
        <v>9981.2999999999993</v>
      </c>
      <c r="C2838" s="38" t="s">
        <v>152</v>
      </c>
    </row>
    <row r="2839" spans="1:3" ht="15" customHeight="1" x14ac:dyDescent="0.25">
      <c r="A2839" s="38" t="s">
        <v>377</v>
      </c>
      <c r="B2839" s="33">
        <v>8090.3</v>
      </c>
      <c r="C2839" s="38" t="s">
        <v>152</v>
      </c>
    </row>
    <row r="2840" spans="1:3" ht="15" customHeight="1" x14ac:dyDescent="0.25">
      <c r="A2840" s="38" t="s">
        <v>562</v>
      </c>
      <c r="B2840" s="33">
        <v>7104</v>
      </c>
      <c r="C2840" s="38" t="s">
        <v>152</v>
      </c>
    </row>
    <row r="2841" spans="1:3" ht="15" customHeight="1" x14ac:dyDescent="0.25">
      <c r="A2841" s="38" t="s">
        <v>350</v>
      </c>
      <c r="B2841" s="33">
        <v>32481.599999999999</v>
      </c>
      <c r="C2841" s="38" t="s">
        <v>152</v>
      </c>
    </row>
    <row r="2842" spans="1:3" ht="15" customHeight="1" x14ac:dyDescent="0.25">
      <c r="A2842" s="38" t="s">
        <v>353</v>
      </c>
      <c r="B2842" s="33">
        <v>35535</v>
      </c>
      <c r="C2842" s="38" t="s">
        <v>152</v>
      </c>
    </row>
    <row r="2843" spans="1:3" ht="15" customHeight="1" x14ac:dyDescent="0.25">
      <c r="A2843" s="38" t="s">
        <v>205</v>
      </c>
      <c r="B2843" s="33">
        <v>8449.2000000000007</v>
      </c>
      <c r="C2843" s="38" t="s">
        <v>152</v>
      </c>
    </row>
    <row r="2844" spans="1:3" ht="15" customHeight="1" x14ac:dyDescent="0.25">
      <c r="A2844" s="38" t="s">
        <v>382</v>
      </c>
      <c r="B2844" s="33">
        <v>6538.05</v>
      </c>
      <c r="C2844" s="38" t="s">
        <v>152</v>
      </c>
    </row>
    <row r="2845" spans="1:3" ht="15" customHeight="1" x14ac:dyDescent="0.25">
      <c r="A2845" s="38" t="s">
        <v>382</v>
      </c>
      <c r="B2845" s="33">
        <v>5750.4</v>
      </c>
      <c r="C2845" s="38" t="s">
        <v>152</v>
      </c>
    </row>
    <row r="2846" spans="1:3" ht="15" customHeight="1" x14ac:dyDescent="0.25">
      <c r="A2846" s="38" t="s">
        <v>382</v>
      </c>
      <c r="B2846" s="33">
        <v>6508.35</v>
      </c>
      <c r="C2846" s="38" t="s">
        <v>152</v>
      </c>
    </row>
    <row r="2847" spans="1:3" ht="15" customHeight="1" x14ac:dyDescent="0.25">
      <c r="A2847" s="38" t="s">
        <v>382</v>
      </c>
      <c r="B2847" s="33">
        <v>7038</v>
      </c>
      <c r="C2847" s="38" t="s">
        <v>152</v>
      </c>
    </row>
    <row r="2848" spans="1:3" ht="15" customHeight="1" x14ac:dyDescent="0.25">
      <c r="A2848" s="38" t="s">
        <v>382</v>
      </c>
      <c r="B2848" s="33">
        <v>7518.4</v>
      </c>
      <c r="C2848" s="38" t="s">
        <v>152</v>
      </c>
    </row>
    <row r="2849" spans="1:3" ht="15" customHeight="1" x14ac:dyDescent="0.25">
      <c r="A2849" s="38" t="s">
        <v>382</v>
      </c>
      <c r="B2849" s="33">
        <v>7026</v>
      </c>
      <c r="C2849" s="38" t="s">
        <v>152</v>
      </c>
    </row>
    <row r="2850" spans="1:3" ht="15" customHeight="1" x14ac:dyDescent="0.25">
      <c r="A2850" s="38" t="s">
        <v>533</v>
      </c>
      <c r="B2850" s="33">
        <v>24675</v>
      </c>
      <c r="C2850" s="38" t="s">
        <v>152</v>
      </c>
    </row>
    <row r="2851" spans="1:3" ht="15" customHeight="1" x14ac:dyDescent="0.25">
      <c r="A2851" s="38" t="s">
        <v>563</v>
      </c>
      <c r="B2851" s="33">
        <v>47640</v>
      </c>
      <c r="C2851" s="38" t="s">
        <v>152</v>
      </c>
    </row>
    <row r="2852" spans="1:3" ht="15" customHeight="1" x14ac:dyDescent="0.25">
      <c r="A2852" s="38" t="s">
        <v>564</v>
      </c>
      <c r="B2852" s="33">
        <v>23571.9</v>
      </c>
      <c r="C2852" s="38" t="s">
        <v>152</v>
      </c>
    </row>
    <row r="2853" spans="1:3" ht="15" customHeight="1" x14ac:dyDescent="0.25">
      <c r="A2853" s="38" t="s">
        <v>565</v>
      </c>
      <c r="B2853" s="33">
        <v>89338</v>
      </c>
      <c r="C2853" s="38" t="s">
        <v>65</v>
      </c>
    </row>
    <row r="2854" spans="1:3" ht="15" customHeight="1" x14ac:dyDescent="0.25">
      <c r="A2854" s="38" t="s">
        <v>565</v>
      </c>
      <c r="B2854" s="33">
        <v>-1581.28</v>
      </c>
      <c r="C2854" s="38" t="s">
        <v>65</v>
      </c>
    </row>
    <row r="2855" spans="1:3" ht="15" customHeight="1" x14ac:dyDescent="0.25">
      <c r="A2855" s="38" t="s">
        <v>566</v>
      </c>
      <c r="B2855" s="33">
        <v>1400</v>
      </c>
      <c r="C2855" s="38" t="s">
        <v>7</v>
      </c>
    </row>
    <row r="2856" spans="1:3" ht="15" customHeight="1" x14ac:dyDescent="0.25">
      <c r="A2856" s="38" t="s">
        <v>245</v>
      </c>
      <c r="B2856" s="33">
        <v>13998</v>
      </c>
      <c r="C2856" s="38" t="s">
        <v>18</v>
      </c>
    </row>
    <row r="2857" spans="1:3" ht="15" customHeight="1" x14ac:dyDescent="0.25">
      <c r="A2857" s="38" t="s">
        <v>244</v>
      </c>
      <c r="B2857" s="33">
        <v>11376</v>
      </c>
      <c r="C2857" s="38" t="s">
        <v>111</v>
      </c>
    </row>
    <row r="2858" spans="1:3" ht="15" customHeight="1" x14ac:dyDescent="0.25">
      <c r="A2858" s="38" t="s">
        <v>243</v>
      </c>
      <c r="B2858" s="33">
        <v>2500</v>
      </c>
      <c r="C2858" s="38" t="s">
        <v>18</v>
      </c>
    </row>
    <row r="2859" spans="1:3" ht="15" customHeight="1" x14ac:dyDescent="0.25">
      <c r="A2859" s="38" t="s">
        <v>243</v>
      </c>
      <c r="B2859" s="33">
        <v>2500</v>
      </c>
      <c r="C2859" s="38" t="s">
        <v>18</v>
      </c>
    </row>
    <row r="2860" spans="1:3" ht="15" customHeight="1" x14ac:dyDescent="0.25">
      <c r="A2860" s="38" t="s">
        <v>243</v>
      </c>
      <c r="B2860" s="33">
        <v>2500</v>
      </c>
      <c r="C2860" s="38" t="s">
        <v>18</v>
      </c>
    </row>
    <row r="2861" spans="1:3" ht="15" customHeight="1" x14ac:dyDescent="0.25">
      <c r="A2861" s="38" t="s">
        <v>243</v>
      </c>
      <c r="B2861" s="33">
        <v>2500</v>
      </c>
      <c r="C2861" s="38" t="s">
        <v>18</v>
      </c>
    </row>
    <row r="2862" spans="1:3" ht="15" customHeight="1" x14ac:dyDescent="0.25">
      <c r="A2862" s="38" t="s">
        <v>243</v>
      </c>
      <c r="B2862" s="33">
        <v>2500</v>
      </c>
      <c r="C2862" s="38" t="s">
        <v>18</v>
      </c>
    </row>
    <row r="2863" spans="1:3" ht="15" customHeight="1" x14ac:dyDescent="0.25">
      <c r="A2863" s="38" t="s">
        <v>243</v>
      </c>
      <c r="B2863" s="33">
        <v>2500</v>
      </c>
      <c r="C2863" s="38" t="s">
        <v>18</v>
      </c>
    </row>
    <row r="2864" spans="1:3" ht="15" customHeight="1" x14ac:dyDescent="0.25">
      <c r="A2864" s="38" t="s">
        <v>243</v>
      </c>
      <c r="B2864" s="33">
        <v>2500</v>
      </c>
      <c r="C2864" s="38" t="s">
        <v>18</v>
      </c>
    </row>
    <row r="2865" spans="1:3" ht="15" customHeight="1" x14ac:dyDescent="0.25">
      <c r="A2865" s="38" t="s">
        <v>243</v>
      </c>
      <c r="B2865" s="33">
        <v>2500</v>
      </c>
      <c r="C2865" s="38" t="s">
        <v>18</v>
      </c>
    </row>
    <row r="2866" spans="1:3" ht="15" customHeight="1" x14ac:dyDescent="0.25">
      <c r="A2866" s="38" t="s">
        <v>567</v>
      </c>
      <c r="B2866" s="33">
        <v>15236</v>
      </c>
      <c r="C2866" s="38" t="s">
        <v>152</v>
      </c>
    </row>
    <row r="2867" spans="1:3" ht="15" customHeight="1" x14ac:dyDescent="0.25">
      <c r="A2867" s="38" t="s">
        <v>253</v>
      </c>
      <c r="B2867" s="33">
        <v>20153.5</v>
      </c>
      <c r="C2867" s="38" t="s">
        <v>152</v>
      </c>
    </row>
    <row r="2868" spans="1:3" ht="15" customHeight="1" x14ac:dyDescent="0.25">
      <c r="A2868" s="38" t="s">
        <v>253</v>
      </c>
      <c r="B2868" s="33">
        <v>24596.25</v>
      </c>
      <c r="C2868" s="38" t="s">
        <v>152</v>
      </c>
    </row>
    <row r="2869" spans="1:3" ht="15" customHeight="1" x14ac:dyDescent="0.25">
      <c r="A2869" s="38" t="s">
        <v>185</v>
      </c>
      <c r="B2869" s="33">
        <v>30673.5</v>
      </c>
      <c r="C2869" s="38" t="s">
        <v>152</v>
      </c>
    </row>
    <row r="2870" spans="1:3" ht="15" customHeight="1" x14ac:dyDescent="0.25">
      <c r="A2870" s="38" t="s">
        <v>568</v>
      </c>
      <c r="B2870" s="33">
        <v>25784</v>
      </c>
      <c r="C2870" s="38" t="s">
        <v>152</v>
      </c>
    </row>
    <row r="2871" spans="1:3" ht="15" customHeight="1" x14ac:dyDescent="0.25">
      <c r="A2871" s="38" t="s">
        <v>568</v>
      </c>
      <c r="B2871" s="33">
        <v>23710</v>
      </c>
      <c r="C2871" s="38" t="s">
        <v>152</v>
      </c>
    </row>
    <row r="2872" spans="1:3" ht="15" customHeight="1" x14ac:dyDescent="0.25">
      <c r="A2872" s="38" t="s">
        <v>527</v>
      </c>
      <c r="B2872" s="33">
        <v>24774.75</v>
      </c>
      <c r="C2872" s="38" t="s">
        <v>152</v>
      </c>
    </row>
    <row r="2873" spans="1:3" ht="15" customHeight="1" x14ac:dyDescent="0.25">
      <c r="A2873" s="38" t="s">
        <v>182</v>
      </c>
      <c r="B2873" s="33">
        <v>25147.5</v>
      </c>
      <c r="C2873" s="38" t="s">
        <v>152</v>
      </c>
    </row>
    <row r="2874" spans="1:3" ht="15" customHeight="1" x14ac:dyDescent="0.25">
      <c r="A2874" s="38" t="s">
        <v>182</v>
      </c>
      <c r="B2874" s="33">
        <v>26548.5</v>
      </c>
      <c r="C2874" s="38" t="s">
        <v>152</v>
      </c>
    </row>
    <row r="2875" spans="1:3" ht="15" customHeight="1" x14ac:dyDescent="0.25">
      <c r="A2875" s="38" t="s">
        <v>182</v>
      </c>
      <c r="B2875" s="33">
        <v>28524</v>
      </c>
      <c r="C2875" s="38" t="s">
        <v>152</v>
      </c>
    </row>
    <row r="2876" spans="1:3" ht="15" customHeight="1" x14ac:dyDescent="0.25">
      <c r="A2876" s="38" t="s">
        <v>182</v>
      </c>
      <c r="B2876" s="33">
        <v>25767.5</v>
      </c>
      <c r="C2876" s="38" t="s">
        <v>152</v>
      </c>
    </row>
    <row r="2877" spans="1:3" ht="15" customHeight="1" x14ac:dyDescent="0.25">
      <c r="A2877" s="38" t="s">
        <v>181</v>
      </c>
      <c r="B2877" s="33">
        <v>26592.5</v>
      </c>
      <c r="C2877" s="38" t="s">
        <v>152</v>
      </c>
    </row>
    <row r="2878" spans="1:3" ht="15" customHeight="1" x14ac:dyDescent="0.25">
      <c r="A2878" s="38" t="s">
        <v>181</v>
      </c>
      <c r="B2878" s="33">
        <v>20548.75</v>
      </c>
      <c r="C2878" s="38" t="s">
        <v>152</v>
      </c>
    </row>
    <row r="2879" spans="1:3" ht="15" customHeight="1" x14ac:dyDescent="0.25">
      <c r="A2879" s="38" t="s">
        <v>347</v>
      </c>
      <c r="B2879" s="33">
        <v>31427.5</v>
      </c>
      <c r="C2879" s="38" t="s">
        <v>152</v>
      </c>
    </row>
    <row r="2880" spans="1:3" ht="15" customHeight="1" x14ac:dyDescent="0.25">
      <c r="A2880" s="38" t="s">
        <v>347</v>
      </c>
      <c r="B2880" s="33">
        <v>31623.75</v>
      </c>
      <c r="C2880" s="38" t="s">
        <v>152</v>
      </c>
    </row>
    <row r="2881" spans="1:3" ht="15" customHeight="1" x14ac:dyDescent="0.25">
      <c r="A2881" s="38" t="s">
        <v>347</v>
      </c>
      <c r="B2881" s="33">
        <v>26147</v>
      </c>
      <c r="C2881" s="38" t="s">
        <v>152</v>
      </c>
    </row>
    <row r="2882" spans="1:3" ht="15" customHeight="1" x14ac:dyDescent="0.25">
      <c r="A2882" s="38" t="s">
        <v>347</v>
      </c>
      <c r="B2882" s="33">
        <v>30901</v>
      </c>
      <c r="C2882" s="38" t="s">
        <v>152</v>
      </c>
    </row>
    <row r="2883" spans="1:3" ht="15" customHeight="1" x14ac:dyDescent="0.25">
      <c r="A2883" s="38" t="s">
        <v>347</v>
      </c>
      <c r="B2883" s="33">
        <v>30790.5</v>
      </c>
      <c r="C2883" s="38" t="s">
        <v>152</v>
      </c>
    </row>
    <row r="2884" spans="1:3" ht="15" customHeight="1" x14ac:dyDescent="0.25">
      <c r="A2884" s="38" t="s">
        <v>347</v>
      </c>
      <c r="B2884" s="33">
        <v>29937.5</v>
      </c>
      <c r="C2884" s="38" t="s">
        <v>152</v>
      </c>
    </row>
    <row r="2885" spans="1:3" ht="15" customHeight="1" x14ac:dyDescent="0.25">
      <c r="A2885" s="38" t="s">
        <v>247</v>
      </c>
      <c r="B2885" s="33">
        <v>30218.75</v>
      </c>
      <c r="C2885" s="38" t="s">
        <v>152</v>
      </c>
    </row>
    <row r="2886" spans="1:3" ht="15" customHeight="1" x14ac:dyDescent="0.25">
      <c r="A2886" s="38" t="s">
        <v>178</v>
      </c>
      <c r="B2886" s="33">
        <v>28524</v>
      </c>
      <c r="C2886" s="38" t="s">
        <v>152</v>
      </c>
    </row>
    <row r="2887" spans="1:3" ht="15" customHeight="1" x14ac:dyDescent="0.25">
      <c r="A2887" s="38" t="s">
        <v>178</v>
      </c>
      <c r="B2887" s="33">
        <v>26147</v>
      </c>
      <c r="C2887" s="38" t="s">
        <v>152</v>
      </c>
    </row>
    <row r="2888" spans="1:3" ht="15" customHeight="1" x14ac:dyDescent="0.25">
      <c r="A2888" s="38" t="s">
        <v>178</v>
      </c>
      <c r="B2888" s="33">
        <v>29010</v>
      </c>
      <c r="C2888" s="38" t="s">
        <v>152</v>
      </c>
    </row>
    <row r="2889" spans="1:3" ht="15" customHeight="1" x14ac:dyDescent="0.25">
      <c r="A2889" s="38" t="s">
        <v>178</v>
      </c>
      <c r="B2889" s="33">
        <v>26345</v>
      </c>
      <c r="C2889" s="38" t="s">
        <v>152</v>
      </c>
    </row>
    <row r="2890" spans="1:3" ht="15" customHeight="1" x14ac:dyDescent="0.25">
      <c r="A2890" s="38" t="s">
        <v>178</v>
      </c>
      <c r="B2890" s="33">
        <v>26548.5</v>
      </c>
      <c r="C2890" s="38" t="s">
        <v>152</v>
      </c>
    </row>
    <row r="2891" spans="1:3" ht="15" customHeight="1" x14ac:dyDescent="0.25">
      <c r="A2891" s="38" t="s">
        <v>178</v>
      </c>
      <c r="B2891" s="33">
        <v>26548.5</v>
      </c>
      <c r="C2891" s="38" t="s">
        <v>152</v>
      </c>
    </row>
    <row r="2892" spans="1:3" ht="15" customHeight="1" x14ac:dyDescent="0.25">
      <c r="A2892" s="38" t="s">
        <v>178</v>
      </c>
      <c r="B2892" s="33">
        <v>25767.5</v>
      </c>
      <c r="C2892" s="38" t="s">
        <v>152</v>
      </c>
    </row>
    <row r="2893" spans="1:3" ht="15" customHeight="1" x14ac:dyDescent="0.25">
      <c r="A2893" s="38" t="s">
        <v>178</v>
      </c>
      <c r="B2893" s="33">
        <v>25767.5</v>
      </c>
      <c r="C2893" s="38" t="s">
        <v>152</v>
      </c>
    </row>
    <row r="2894" spans="1:3" ht="15" customHeight="1" x14ac:dyDescent="0.25">
      <c r="A2894" s="38" t="s">
        <v>248</v>
      </c>
      <c r="B2894" s="33">
        <v>26592.5</v>
      </c>
      <c r="C2894" s="38" t="s">
        <v>152</v>
      </c>
    </row>
    <row r="2895" spans="1:3" ht="15" customHeight="1" x14ac:dyDescent="0.25">
      <c r="A2895" s="38" t="s">
        <v>248</v>
      </c>
      <c r="B2895" s="33">
        <v>19911.25</v>
      </c>
      <c r="C2895" s="38" t="s">
        <v>152</v>
      </c>
    </row>
    <row r="2896" spans="1:3" ht="15" customHeight="1" x14ac:dyDescent="0.25">
      <c r="A2896" s="38" t="s">
        <v>248</v>
      </c>
      <c r="B2896" s="33">
        <v>12598.1</v>
      </c>
      <c r="C2896" s="38" t="s">
        <v>152</v>
      </c>
    </row>
    <row r="2897" spans="1:3" ht="15" customHeight="1" x14ac:dyDescent="0.25">
      <c r="A2897" s="38" t="s">
        <v>248</v>
      </c>
      <c r="B2897" s="33">
        <v>29010</v>
      </c>
      <c r="C2897" s="38" t="s">
        <v>152</v>
      </c>
    </row>
    <row r="2898" spans="1:3" ht="15" customHeight="1" x14ac:dyDescent="0.25">
      <c r="A2898" s="38" t="s">
        <v>248</v>
      </c>
      <c r="B2898" s="33">
        <v>28452</v>
      </c>
      <c r="C2898" s="38" t="s">
        <v>152</v>
      </c>
    </row>
    <row r="2899" spans="1:3" ht="15" customHeight="1" x14ac:dyDescent="0.25">
      <c r="A2899" s="38" t="s">
        <v>255</v>
      </c>
      <c r="B2899" s="33">
        <v>23595</v>
      </c>
      <c r="C2899" s="38" t="s">
        <v>152</v>
      </c>
    </row>
    <row r="2900" spans="1:3" ht="15" customHeight="1" x14ac:dyDescent="0.25">
      <c r="A2900" s="38" t="s">
        <v>184</v>
      </c>
      <c r="B2900" s="33">
        <v>10617.75</v>
      </c>
      <c r="C2900" s="38" t="s">
        <v>152</v>
      </c>
    </row>
    <row r="2901" spans="1:3" ht="15" customHeight="1" x14ac:dyDescent="0.25">
      <c r="A2901" s="38" t="s">
        <v>176</v>
      </c>
      <c r="B2901" s="33">
        <v>23595</v>
      </c>
      <c r="C2901" s="38" t="s">
        <v>152</v>
      </c>
    </row>
    <row r="2902" spans="1:3" ht="15" customHeight="1" x14ac:dyDescent="0.25">
      <c r="A2902" s="38" t="s">
        <v>176</v>
      </c>
      <c r="B2902" s="33">
        <v>23685</v>
      </c>
      <c r="C2902" s="38" t="s">
        <v>152</v>
      </c>
    </row>
    <row r="2903" spans="1:3" ht="15" customHeight="1" x14ac:dyDescent="0.25">
      <c r="A2903" s="38" t="s">
        <v>176</v>
      </c>
      <c r="B2903" s="33">
        <v>23685</v>
      </c>
      <c r="C2903" s="38" t="s">
        <v>152</v>
      </c>
    </row>
    <row r="2904" spans="1:3" ht="15" customHeight="1" x14ac:dyDescent="0.25">
      <c r="A2904" s="38" t="s">
        <v>176</v>
      </c>
      <c r="B2904" s="33">
        <v>24612</v>
      </c>
      <c r="C2904" s="38" t="s">
        <v>152</v>
      </c>
    </row>
    <row r="2905" spans="1:3" ht="15" customHeight="1" x14ac:dyDescent="0.25">
      <c r="A2905" s="38" t="s">
        <v>176</v>
      </c>
      <c r="B2905" s="33">
        <v>23440</v>
      </c>
      <c r="C2905" s="38" t="s">
        <v>152</v>
      </c>
    </row>
    <row r="2906" spans="1:3" ht="15" customHeight="1" x14ac:dyDescent="0.25">
      <c r="A2906" s="38" t="s">
        <v>176</v>
      </c>
      <c r="B2906" s="33">
        <v>24774.75</v>
      </c>
      <c r="C2906" s="38" t="s">
        <v>152</v>
      </c>
    </row>
    <row r="2907" spans="1:3" ht="15" customHeight="1" x14ac:dyDescent="0.25">
      <c r="A2907" s="38" t="s">
        <v>176</v>
      </c>
      <c r="B2907" s="33">
        <v>26345</v>
      </c>
      <c r="C2907" s="38" t="s">
        <v>152</v>
      </c>
    </row>
    <row r="2908" spans="1:3" ht="15" customHeight="1" x14ac:dyDescent="0.25">
      <c r="A2908" s="38" t="s">
        <v>246</v>
      </c>
      <c r="B2908" s="33">
        <v>9508</v>
      </c>
      <c r="C2908" s="38" t="s">
        <v>152</v>
      </c>
    </row>
    <row r="2909" spans="1:3" ht="15" customHeight="1" x14ac:dyDescent="0.25">
      <c r="A2909" s="38" t="s">
        <v>369</v>
      </c>
      <c r="B2909" s="33">
        <v>32332.5</v>
      </c>
      <c r="C2909" s="38" t="s">
        <v>152</v>
      </c>
    </row>
    <row r="2910" spans="1:3" ht="15" customHeight="1" x14ac:dyDescent="0.25">
      <c r="A2910" s="39" t="s">
        <v>370</v>
      </c>
      <c r="B2910" s="33">
        <v>10418.959999999999</v>
      </c>
      <c r="C2910" s="38" t="s">
        <v>7</v>
      </c>
    </row>
    <row r="2911" spans="1:3" ht="15" customHeight="1" x14ac:dyDescent="0.25">
      <c r="A2911" s="38" t="s">
        <v>346</v>
      </c>
      <c r="B2911" s="33">
        <v>25383.75</v>
      </c>
      <c r="C2911" s="38" t="s">
        <v>152</v>
      </c>
    </row>
    <row r="2912" spans="1:3" ht="15" customHeight="1" x14ac:dyDescent="0.25">
      <c r="A2912" s="39" t="s">
        <v>569</v>
      </c>
      <c r="B2912" s="33">
        <v>29010</v>
      </c>
      <c r="C2912" s="38" t="s">
        <v>152</v>
      </c>
    </row>
    <row r="2913" spans="1:3" ht="15" customHeight="1" x14ac:dyDescent="0.25">
      <c r="A2913" s="39" t="s">
        <v>569</v>
      </c>
      <c r="B2913" s="33">
        <v>25147.5</v>
      </c>
      <c r="C2913" s="38" t="s">
        <v>152</v>
      </c>
    </row>
    <row r="2914" spans="1:3" ht="15" customHeight="1" x14ac:dyDescent="0.25">
      <c r="A2914" s="39" t="s">
        <v>569</v>
      </c>
      <c r="B2914" s="33">
        <v>25147.5</v>
      </c>
      <c r="C2914" s="38" t="s">
        <v>152</v>
      </c>
    </row>
    <row r="2915" spans="1:3" ht="15" customHeight="1" x14ac:dyDescent="0.25">
      <c r="A2915" s="38" t="s">
        <v>250</v>
      </c>
      <c r="B2915" s="33">
        <v>23710</v>
      </c>
      <c r="C2915" s="38" t="s">
        <v>152</v>
      </c>
    </row>
    <row r="2916" spans="1:3" ht="15" customHeight="1" x14ac:dyDescent="0.25">
      <c r="A2916" s="38" t="s">
        <v>250</v>
      </c>
      <c r="B2916" s="33">
        <v>23710</v>
      </c>
      <c r="C2916" s="38" t="s">
        <v>152</v>
      </c>
    </row>
    <row r="2917" spans="1:3" ht="15" customHeight="1" x14ac:dyDescent="0.25">
      <c r="A2917" s="38" t="s">
        <v>250</v>
      </c>
      <c r="B2917" s="33">
        <v>24135</v>
      </c>
      <c r="C2917" s="38" t="s">
        <v>152</v>
      </c>
    </row>
    <row r="2918" spans="1:3" ht="15" customHeight="1" x14ac:dyDescent="0.25">
      <c r="A2918" s="38" t="s">
        <v>250</v>
      </c>
      <c r="B2918" s="33">
        <v>24596.25</v>
      </c>
      <c r="C2918" s="38" t="s">
        <v>152</v>
      </c>
    </row>
    <row r="2919" spans="1:3" ht="15" customHeight="1" x14ac:dyDescent="0.25">
      <c r="A2919" s="38" t="s">
        <v>250</v>
      </c>
      <c r="B2919" s="33">
        <v>24596.25</v>
      </c>
      <c r="C2919" s="38" t="s">
        <v>152</v>
      </c>
    </row>
    <row r="2920" spans="1:3" ht="15" customHeight="1" x14ac:dyDescent="0.25">
      <c r="A2920" s="38" t="s">
        <v>250</v>
      </c>
      <c r="B2920" s="33">
        <v>25767.5</v>
      </c>
      <c r="C2920" s="38" t="s">
        <v>152</v>
      </c>
    </row>
    <row r="2921" spans="1:3" ht="15" customHeight="1" x14ac:dyDescent="0.25">
      <c r="A2921" s="38" t="s">
        <v>524</v>
      </c>
      <c r="B2921" s="33">
        <v>24612</v>
      </c>
      <c r="C2921" s="38" t="s">
        <v>152</v>
      </c>
    </row>
    <row r="2922" spans="1:3" ht="15" customHeight="1" x14ac:dyDescent="0.25">
      <c r="A2922" s="38" t="s">
        <v>524</v>
      </c>
      <c r="B2922" s="33">
        <v>23950</v>
      </c>
      <c r="C2922" s="38" t="s">
        <v>152</v>
      </c>
    </row>
    <row r="2923" spans="1:3" ht="15" customHeight="1" x14ac:dyDescent="0.25">
      <c r="A2923" s="38" t="s">
        <v>183</v>
      </c>
      <c r="B2923" s="33">
        <v>25954.5</v>
      </c>
      <c r="C2923" s="38" t="s">
        <v>152</v>
      </c>
    </row>
    <row r="2924" spans="1:3" ht="15" customHeight="1" x14ac:dyDescent="0.25">
      <c r="A2924" s="38" t="s">
        <v>183</v>
      </c>
      <c r="B2924" s="33">
        <v>30472</v>
      </c>
      <c r="C2924" s="38" t="s">
        <v>152</v>
      </c>
    </row>
    <row r="2925" spans="1:3" ht="15" customHeight="1" x14ac:dyDescent="0.25">
      <c r="A2925" s="38" t="s">
        <v>348</v>
      </c>
      <c r="B2925" s="33">
        <v>24612</v>
      </c>
      <c r="C2925" s="38" t="s">
        <v>152</v>
      </c>
    </row>
    <row r="2926" spans="1:3" ht="15" customHeight="1" x14ac:dyDescent="0.25">
      <c r="A2926" s="38" t="s">
        <v>348</v>
      </c>
      <c r="B2926" s="33">
        <v>29010</v>
      </c>
      <c r="C2926" s="38" t="s">
        <v>152</v>
      </c>
    </row>
    <row r="2927" spans="1:3" ht="15" customHeight="1" x14ac:dyDescent="0.25">
      <c r="A2927" s="38" t="s">
        <v>254</v>
      </c>
      <c r="B2927" s="33">
        <v>26592.5</v>
      </c>
      <c r="C2927" s="38" t="s">
        <v>152</v>
      </c>
    </row>
    <row r="2928" spans="1:3" ht="15" customHeight="1" x14ac:dyDescent="0.25">
      <c r="A2928" s="38" t="s">
        <v>254</v>
      </c>
      <c r="B2928" s="33">
        <v>26592.5</v>
      </c>
      <c r="C2928" s="38" t="s">
        <v>152</v>
      </c>
    </row>
    <row r="2929" spans="1:3" ht="15" customHeight="1" x14ac:dyDescent="0.25">
      <c r="A2929" s="38" t="s">
        <v>254</v>
      </c>
      <c r="B2929" s="33">
        <v>26592.5</v>
      </c>
      <c r="C2929" s="38" t="s">
        <v>152</v>
      </c>
    </row>
    <row r="2930" spans="1:3" ht="15" customHeight="1" x14ac:dyDescent="0.25">
      <c r="A2930" s="38" t="s">
        <v>570</v>
      </c>
      <c r="B2930" s="33">
        <v>28452</v>
      </c>
      <c r="C2930" s="38" t="s">
        <v>152</v>
      </c>
    </row>
    <row r="2931" spans="1:3" ht="15" customHeight="1" x14ac:dyDescent="0.25">
      <c r="A2931" s="38" t="s">
        <v>252</v>
      </c>
      <c r="B2931" s="33">
        <v>25767.5</v>
      </c>
      <c r="C2931" s="38" t="s">
        <v>152</v>
      </c>
    </row>
    <row r="2932" spans="1:3" ht="15" customHeight="1" x14ac:dyDescent="0.25">
      <c r="A2932" s="38" t="s">
        <v>252</v>
      </c>
      <c r="B2932" s="33">
        <v>26592.5</v>
      </c>
      <c r="C2932" s="38" t="s">
        <v>152</v>
      </c>
    </row>
    <row r="2933" spans="1:3" ht="15" customHeight="1" x14ac:dyDescent="0.25">
      <c r="A2933" s="38" t="s">
        <v>252</v>
      </c>
      <c r="B2933" s="33">
        <v>26147</v>
      </c>
      <c r="C2933" s="38" t="s">
        <v>152</v>
      </c>
    </row>
    <row r="2934" spans="1:3" ht="15" customHeight="1" x14ac:dyDescent="0.25">
      <c r="A2934" s="38" t="s">
        <v>177</v>
      </c>
      <c r="B2934" s="33">
        <v>26592.5</v>
      </c>
      <c r="C2934" s="38" t="s">
        <v>152</v>
      </c>
    </row>
    <row r="2935" spans="1:3" ht="15" customHeight="1" x14ac:dyDescent="0.25">
      <c r="A2935" s="38" t="s">
        <v>177</v>
      </c>
      <c r="B2935" s="33">
        <v>23685</v>
      </c>
      <c r="C2935" s="38" t="s">
        <v>152</v>
      </c>
    </row>
    <row r="2936" spans="1:3" ht="15" customHeight="1" x14ac:dyDescent="0.25">
      <c r="A2936" s="38" t="s">
        <v>177</v>
      </c>
      <c r="B2936" s="33">
        <v>12977.25</v>
      </c>
      <c r="C2936" s="38" t="s">
        <v>152</v>
      </c>
    </row>
    <row r="2937" spans="1:3" ht="15" customHeight="1" x14ac:dyDescent="0.25">
      <c r="A2937" s="38" t="s">
        <v>177</v>
      </c>
      <c r="B2937" s="33">
        <v>23710</v>
      </c>
      <c r="C2937" s="38" t="s">
        <v>152</v>
      </c>
    </row>
    <row r="2938" spans="1:3" ht="15" customHeight="1" x14ac:dyDescent="0.25">
      <c r="A2938" s="38" t="s">
        <v>571</v>
      </c>
      <c r="B2938" s="33">
        <v>25954.5</v>
      </c>
      <c r="C2938" s="38" t="s">
        <v>152</v>
      </c>
    </row>
    <row r="2939" spans="1:3" ht="15" customHeight="1" x14ac:dyDescent="0.25">
      <c r="A2939" s="38" t="s">
        <v>571</v>
      </c>
      <c r="B2939" s="33">
        <v>23685</v>
      </c>
      <c r="C2939" s="38" t="s">
        <v>152</v>
      </c>
    </row>
    <row r="2940" spans="1:3" ht="15" customHeight="1" x14ac:dyDescent="0.25">
      <c r="A2940" s="38" t="s">
        <v>572</v>
      </c>
      <c r="B2940" s="33">
        <v>33789</v>
      </c>
      <c r="C2940" s="38" t="s">
        <v>152</v>
      </c>
    </row>
    <row r="2941" spans="1:3" ht="15" customHeight="1" x14ac:dyDescent="0.25">
      <c r="A2941" s="38" t="s">
        <v>573</v>
      </c>
      <c r="B2941" s="33">
        <v>18948</v>
      </c>
      <c r="C2941" s="38" t="s">
        <v>152</v>
      </c>
    </row>
    <row r="2942" spans="1:3" ht="15" customHeight="1" x14ac:dyDescent="0.25">
      <c r="A2942" s="38" t="s">
        <v>179</v>
      </c>
      <c r="B2942" s="33">
        <v>23710</v>
      </c>
      <c r="C2942" s="38" t="s">
        <v>152</v>
      </c>
    </row>
    <row r="2943" spans="1:3" ht="15" customHeight="1" x14ac:dyDescent="0.25">
      <c r="A2943" s="38" t="s">
        <v>179</v>
      </c>
      <c r="B2943" s="33">
        <v>31644</v>
      </c>
      <c r="C2943" s="38" t="s">
        <v>152</v>
      </c>
    </row>
    <row r="2944" spans="1:3" ht="15" customHeight="1" x14ac:dyDescent="0.25">
      <c r="A2944" s="38" t="s">
        <v>251</v>
      </c>
      <c r="B2944" s="33">
        <v>14157</v>
      </c>
      <c r="C2944" s="38" t="s">
        <v>152</v>
      </c>
    </row>
    <row r="2945" spans="1:3" ht="15" customHeight="1" x14ac:dyDescent="0.25">
      <c r="A2945" s="38" t="s">
        <v>249</v>
      </c>
      <c r="B2945" s="33">
        <v>23685</v>
      </c>
      <c r="C2945" s="38" t="s">
        <v>152</v>
      </c>
    </row>
    <row r="2946" spans="1:3" ht="15" customHeight="1" x14ac:dyDescent="0.25">
      <c r="A2946" s="38" t="s">
        <v>574</v>
      </c>
      <c r="B2946" s="33">
        <v>1017.44</v>
      </c>
      <c r="C2946" s="38" t="s">
        <v>102</v>
      </c>
    </row>
    <row r="2947" spans="1:3" ht="15" customHeight="1" x14ac:dyDescent="0.25">
      <c r="A2947" s="38" t="s">
        <v>575</v>
      </c>
      <c r="B2947" s="33">
        <v>9438</v>
      </c>
      <c r="C2947" s="38" t="s">
        <v>152</v>
      </c>
    </row>
    <row r="2948" spans="1:3" ht="15" customHeight="1" x14ac:dyDescent="0.25">
      <c r="A2948" s="38" t="s">
        <v>576</v>
      </c>
      <c r="B2948" s="33">
        <v>2610.7399999999998</v>
      </c>
      <c r="C2948" s="38" t="s">
        <v>102</v>
      </c>
    </row>
    <row r="2949" spans="1:3" ht="15" customHeight="1" x14ac:dyDescent="0.25">
      <c r="A2949" s="38" t="s">
        <v>577</v>
      </c>
      <c r="B2949" s="33">
        <v>32332.5</v>
      </c>
      <c r="C2949" s="38" t="s">
        <v>152</v>
      </c>
    </row>
    <row r="2950" spans="1:3" ht="15" customHeight="1" x14ac:dyDescent="0.25">
      <c r="A2950" s="38" t="s">
        <v>256</v>
      </c>
      <c r="B2950" s="33">
        <v>12779.69</v>
      </c>
      <c r="C2950" s="38" t="s">
        <v>26</v>
      </c>
    </row>
    <row r="2951" spans="1:3" ht="15" customHeight="1" x14ac:dyDescent="0.25">
      <c r="A2951" s="38" t="s">
        <v>256</v>
      </c>
      <c r="B2951" s="33">
        <v>20300.41</v>
      </c>
      <c r="C2951" s="38" t="s">
        <v>26</v>
      </c>
    </row>
    <row r="2952" spans="1:3" ht="15" customHeight="1" x14ac:dyDescent="0.25">
      <c r="A2952" s="38" t="s">
        <v>256</v>
      </c>
      <c r="B2952" s="33">
        <v>25720.91</v>
      </c>
      <c r="C2952" s="38" t="s">
        <v>26</v>
      </c>
    </row>
    <row r="2953" spans="1:3" ht="15" customHeight="1" x14ac:dyDescent="0.25">
      <c r="A2953" s="38" t="s">
        <v>256</v>
      </c>
      <c r="B2953" s="33">
        <v>19155.169999999998</v>
      </c>
      <c r="C2953" s="38" t="s">
        <v>26</v>
      </c>
    </row>
    <row r="2954" spans="1:3" ht="15" customHeight="1" x14ac:dyDescent="0.25">
      <c r="A2954" s="38" t="s">
        <v>256</v>
      </c>
      <c r="B2954" s="33">
        <v>14849.12</v>
      </c>
      <c r="C2954" s="38" t="s">
        <v>26</v>
      </c>
    </row>
    <row r="2955" spans="1:3" ht="15" customHeight="1" x14ac:dyDescent="0.25">
      <c r="A2955" s="38" t="s">
        <v>256</v>
      </c>
      <c r="B2955" s="33">
        <v>23216.52</v>
      </c>
      <c r="C2955" s="38" t="s">
        <v>26</v>
      </c>
    </row>
    <row r="2956" spans="1:3" ht="15" customHeight="1" x14ac:dyDescent="0.25">
      <c r="A2956" s="38" t="s">
        <v>256</v>
      </c>
      <c r="B2956" s="33">
        <v>21147.08</v>
      </c>
      <c r="C2956" s="38" t="s">
        <v>26</v>
      </c>
    </row>
    <row r="2957" spans="1:3" ht="15" customHeight="1" x14ac:dyDescent="0.25">
      <c r="A2957" s="38" t="s">
        <v>256</v>
      </c>
      <c r="B2957" s="33">
        <v>12643.21</v>
      </c>
      <c r="C2957" s="38" t="s">
        <v>26</v>
      </c>
    </row>
    <row r="2958" spans="1:3" ht="15" customHeight="1" x14ac:dyDescent="0.25">
      <c r="A2958" s="38" t="s">
        <v>257</v>
      </c>
      <c r="B2958" s="33">
        <v>12056</v>
      </c>
      <c r="C2958" s="38" t="s">
        <v>26</v>
      </c>
    </row>
    <row r="2959" spans="1:3" ht="15" customHeight="1" x14ac:dyDescent="0.25">
      <c r="A2959" s="38" t="s">
        <v>257</v>
      </c>
      <c r="B2959" s="33">
        <v>14009.3</v>
      </c>
      <c r="C2959" s="38" t="s">
        <v>26</v>
      </c>
    </row>
    <row r="2960" spans="1:3" ht="15" customHeight="1" x14ac:dyDescent="0.25">
      <c r="A2960" s="38" t="s">
        <v>257</v>
      </c>
      <c r="B2960" s="33">
        <v>15893</v>
      </c>
      <c r="C2960" s="38" t="s">
        <v>26</v>
      </c>
    </row>
    <row r="2961" spans="1:3" ht="15" customHeight="1" x14ac:dyDescent="0.25">
      <c r="A2961" s="38" t="s">
        <v>257</v>
      </c>
      <c r="B2961" s="33">
        <v>14586.6</v>
      </c>
      <c r="C2961" s="38" t="s">
        <v>26</v>
      </c>
    </row>
    <row r="2962" spans="1:3" ht="15" customHeight="1" x14ac:dyDescent="0.25">
      <c r="A2962" s="38" t="s">
        <v>257</v>
      </c>
      <c r="B2962" s="33">
        <v>9591</v>
      </c>
      <c r="C2962" s="38" t="s">
        <v>26</v>
      </c>
    </row>
    <row r="2963" spans="1:3" ht="15" customHeight="1" x14ac:dyDescent="0.25">
      <c r="A2963" s="38" t="s">
        <v>257</v>
      </c>
      <c r="B2963" s="33">
        <v>9481.5</v>
      </c>
      <c r="C2963" s="38" t="s">
        <v>26</v>
      </c>
    </row>
    <row r="2964" spans="1:3" ht="15" customHeight="1" x14ac:dyDescent="0.25">
      <c r="A2964" s="38" t="s">
        <v>257</v>
      </c>
      <c r="B2964" s="33">
        <v>14147.3</v>
      </c>
      <c r="C2964" s="38" t="s">
        <v>26</v>
      </c>
    </row>
    <row r="2965" spans="1:3" ht="15" customHeight="1" x14ac:dyDescent="0.25">
      <c r="A2965" s="38" t="s">
        <v>257</v>
      </c>
      <c r="B2965" s="33">
        <v>12302</v>
      </c>
      <c r="C2965" s="38" t="s">
        <v>26</v>
      </c>
    </row>
    <row r="2966" spans="1:3" ht="15" customHeight="1" x14ac:dyDescent="0.25">
      <c r="A2966" s="38" t="s">
        <v>83</v>
      </c>
      <c r="B2966" s="33">
        <v>20537.189999999999</v>
      </c>
      <c r="C2966" s="38" t="s">
        <v>18</v>
      </c>
    </row>
    <row r="2967" spans="1:3" ht="15" customHeight="1" x14ac:dyDescent="0.25">
      <c r="A2967" s="38" t="s">
        <v>83</v>
      </c>
      <c r="B2967" s="33">
        <v>20537.189999999999</v>
      </c>
      <c r="C2967" s="38" t="s">
        <v>18</v>
      </c>
    </row>
    <row r="2968" spans="1:3" ht="15" customHeight="1" x14ac:dyDescent="0.25">
      <c r="A2968" s="38" t="s">
        <v>83</v>
      </c>
      <c r="B2968" s="33">
        <v>22140.49</v>
      </c>
      <c r="C2968" s="38" t="s">
        <v>18</v>
      </c>
    </row>
    <row r="2969" spans="1:3" ht="15" customHeight="1" x14ac:dyDescent="0.25">
      <c r="A2969" s="38" t="s">
        <v>83</v>
      </c>
      <c r="B2969" s="33">
        <v>22140.49</v>
      </c>
      <c r="C2969" s="38" t="s">
        <v>18</v>
      </c>
    </row>
    <row r="2970" spans="1:3" ht="15" customHeight="1" x14ac:dyDescent="0.25">
      <c r="A2970" s="38" t="s">
        <v>83</v>
      </c>
      <c r="B2970" s="33">
        <v>20537.189999999999</v>
      </c>
      <c r="C2970" s="38" t="s">
        <v>18</v>
      </c>
    </row>
    <row r="2971" spans="1:3" ht="15" customHeight="1" x14ac:dyDescent="0.25">
      <c r="A2971" s="38" t="s">
        <v>83</v>
      </c>
      <c r="B2971" s="33">
        <v>20537.189999999999</v>
      </c>
      <c r="C2971" s="38" t="s">
        <v>18</v>
      </c>
    </row>
    <row r="2972" spans="1:3" ht="15" customHeight="1" x14ac:dyDescent="0.25">
      <c r="A2972" s="38" t="s">
        <v>83</v>
      </c>
      <c r="B2972" s="33">
        <v>20537.189999999999</v>
      </c>
      <c r="C2972" s="38" t="s">
        <v>18</v>
      </c>
    </row>
    <row r="2973" spans="1:3" ht="15" customHeight="1" x14ac:dyDescent="0.25">
      <c r="A2973" s="38" t="s">
        <v>83</v>
      </c>
      <c r="B2973" s="33">
        <v>20537.189999999999</v>
      </c>
      <c r="C2973" s="38" t="s">
        <v>18</v>
      </c>
    </row>
    <row r="2974" spans="1:3" ht="15" customHeight="1" x14ac:dyDescent="0.25">
      <c r="A2974" s="38" t="s">
        <v>83</v>
      </c>
      <c r="B2974" s="33">
        <v>20537.189999999999</v>
      </c>
      <c r="C2974" s="38" t="s">
        <v>18</v>
      </c>
    </row>
    <row r="2975" spans="1:3" ht="15" customHeight="1" x14ac:dyDescent="0.25">
      <c r="A2975" s="38" t="s">
        <v>428</v>
      </c>
      <c r="B2975" s="33">
        <v>31320</v>
      </c>
      <c r="C2975" s="38" t="s">
        <v>65</v>
      </c>
    </row>
    <row r="2976" spans="1:3" ht="15" customHeight="1" x14ac:dyDescent="0.25">
      <c r="A2976" s="38" t="s">
        <v>414</v>
      </c>
      <c r="B2976" s="33">
        <v>56562.5</v>
      </c>
      <c r="C2976" s="38" t="s">
        <v>7</v>
      </c>
    </row>
    <row r="2977" spans="1:3" ht="15" customHeight="1" x14ac:dyDescent="0.25">
      <c r="A2977" s="38" t="s">
        <v>258</v>
      </c>
      <c r="B2977" s="33">
        <v>966274.75</v>
      </c>
      <c r="C2977" s="38" t="s">
        <v>7</v>
      </c>
    </row>
    <row r="2978" spans="1:3" ht="15" customHeight="1" x14ac:dyDescent="0.25">
      <c r="A2978" s="38" t="s">
        <v>258</v>
      </c>
      <c r="B2978" s="33">
        <v>950086.9</v>
      </c>
      <c r="C2978" s="38" t="s">
        <v>7</v>
      </c>
    </row>
    <row r="2979" spans="1:3" ht="15" customHeight="1" x14ac:dyDescent="0.25">
      <c r="A2979" s="38" t="s">
        <v>258</v>
      </c>
      <c r="B2979" s="33">
        <v>936297.25</v>
      </c>
      <c r="C2979" s="38" t="s">
        <v>7</v>
      </c>
    </row>
    <row r="2980" spans="1:3" ht="15" customHeight="1" x14ac:dyDescent="0.25">
      <c r="A2980" s="38" t="s">
        <v>258</v>
      </c>
      <c r="B2980" s="33">
        <v>936896.8</v>
      </c>
      <c r="C2980" s="38" t="s">
        <v>7</v>
      </c>
    </row>
    <row r="2981" spans="1:3" ht="15" customHeight="1" x14ac:dyDescent="0.25">
      <c r="A2981" s="38" t="s">
        <v>258</v>
      </c>
      <c r="B2981" s="33">
        <v>943092.15</v>
      </c>
      <c r="C2981" s="38" t="s">
        <v>7</v>
      </c>
    </row>
    <row r="2982" spans="1:3" ht="15" customHeight="1" x14ac:dyDescent="0.25">
      <c r="A2982" s="38" t="s">
        <v>258</v>
      </c>
      <c r="B2982" s="33">
        <v>946689.45</v>
      </c>
      <c r="C2982" s="38" t="s">
        <v>7</v>
      </c>
    </row>
    <row r="2983" spans="1:3" ht="15" customHeight="1" x14ac:dyDescent="0.25">
      <c r="A2983" s="38" t="s">
        <v>258</v>
      </c>
      <c r="B2983" s="33">
        <v>947688.7</v>
      </c>
      <c r="C2983" s="38" t="s">
        <v>7</v>
      </c>
    </row>
    <row r="2984" spans="1:3" ht="15" customHeight="1" x14ac:dyDescent="0.25">
      <c r="A2984" s="38" t="s">
        <v>258</v>
      </c>
      <c r="B2984" s="33">
        <v>957281.5</v>
      </c>
      <c r="C2984" s="38" t="s">
        <v>7</v>
      </c>
    </row>
    <row r="2985" spans="1:3" ht="15" customHeight="1" x14ac:dyDescent="0.25">
      <c r="A2985" s="38" t="s">
        <v>259</v>
      </c>
      <c r="B2985" s="33">
        <v>202389.23</v>
      </c>
      <c r="C2985" s="38" t="s">
        <v>7</v>
      </c>
    </row>
    <row r="2986" spans="1:3" ht="15" customHeight="1" x14ac:dyDescent="0.25">
      <c r="A2986" s="38" t="s">
        <v>259</v>
      </c>
      <c r="B2986" s="33">
        <v>198998.64</v>
      </c>
      <c r="C2986" s="38" t="s">
        <v>7</v>
      </c>
    </row>
    <row r="2987" spans="1:3" ht="15" customHeight="1" x14ac:dyDescent="0.25">
      <c r="A2987" s="38" t="s">
        <v>259</v>
      </c>
      <c r="B2987" s="33">
        <v>196235.93</v>
      </c>
      <c r="C2987" s="38" t="s">
        <v>7</v>
      </c>
    </row>
    <row r="2988" spans="1:3" ht="15" customHeight="1" x14ac:dyDescent="0.25">
      <c r="A2988" s="38" t="s">
        <v>259</v>
      </c>
      <c r="B2988" s="33">
        <v>196110.35</v>
      </c>
      <c r="C2988" s="38" t="s">
        <v>7</v>
      </c>
    </row>
    <row r="2989" spans="1:3" ht="15" customHeight="1" x14ac:dyDescent="0.25">
      <c r="A2989" s="38" t="s">
        <v>259</v>
      </c>
      <c r="B2989" s="33">
        <v>202054.36</v>
      </c>
      <c r="C2989" s="38" t="s">
        <v>7</v>
      </c>
    </row>
    <row r="2990" spans="1:3" ht="15" customHeight="1" x14ac:dyDescent="0.25">
      <c r="A2990" s="38" t="s">
        <v>259</v>
      </c>
      <c r="B2990" s="33">
        <v>200505.57</v>
      </c>
      <c r="C2990" s="38" t="s">
        <v>7</v>
      </c>
    </row>
    <row r="2991" spans="1:3" ht="15" customHeight="1" x14ac:dyDescent="0.25">
      <c r="A2991" s="38" t="s">
        <v>259</v>
      </c>
      <c r="B2991" s="33">
        <v>198496.33</v>
      </c>
      <c r="C2991" s="38" t="s">
        <v>7</v>
      </c>
    </row>
    <row r="2992" spans="1:3" ht="15" customHeight="1" x14ac:dyDescent="0.25">
      <c r="A2992" s="38" t="s">
        <v>259</v>
      </c>
      <c r="B2992" s="33">
        <v>198287.04</v>
      </c>
      <c r="C2992" s="38" t="s">
        <v>7</v>
      </c>
    </row>
    <row r="2993" spans="1:3" ht="15" customHeight="1" x14ac:dyDescent="0.25">
      <c r="A2993" s="38" t="s">
        <v>259</v>
      </c>
      <c r="B2993" s="33">
        <v>197533.56</v>
      </c>
      <c r="C2993" s="38" t="s">
        <v>7</v>
      </c>
    </row>
    <row r="2994" spans="1:3" ht="15" customHeight="1" x14ac:dyDescent="0.25">
      <c r="A2994" s="38" t="s">
        <v>371</v>
      </c>
      <c r="B2994" s="33">
        <v>810811</v>
      </c>
      <c r="C2994" s="38" t="s">
        <v>7</v>
      </c>
    </row>
    <row r="2995" spans="1:3" ht="15" customHeight="1" x14ac:dyDescent="0.25">
      <c r="A2995" s="38" t="s">
        <v>371</v>
      </c>
      <c r="B2995" s="33">
        <v>810811</v>
      </c>
      <c r="C2995" s="38" t="s">
        <v>7</v>
      </c>
    </row>
    <row r="2996" spans="1:3" ht="15" customHeight="1" x14ac:dyDescent="0.25">
      <c r="A2996" s="38" t="s">
        <v>371</v>
      </c>
      <c r="B2996" s="33">
        <v>810811</v>
      </c>
      <c r="C2996" s="38" t="s">
        <v>7</v>
      </c>
    </row>
    <row r="2997" spans="1:3" ht="15" customHeight="1" x14ac:dyDescent="0.25">
      <c r="A2997" s="38" t="s">
        <v>371</v>
      </c>
      <c r="B2997" s="33">
        <v>810811</v>
      </c>
      <c r="C2997" s="38" t="s">
        <v>7</v>
      </c>
    </row>
    <row r="2998" spans="1:3" ht="15" customHeight="1" x14ac:dyDescent="0.25">
      <c r="A2998" s="38" t="s">
        <v>371</v>
      </c>
      <c r="B2998" s="33">
        <v>810811</v>
      </c>
      <c r="C2998" s="38" t="s">
        <v>7</v>
      </c>
    </row>
    <row r="2999" spans="1:3" ht="15" customHeight="1" x14ac:dyDescent="0.25">
      <c r="A2999" s="38" t="s">
        <v>371</v>
      </c>
      <c r="B2999" s="33">
        <v>810811</v>
      </c>
      <c r="C2999" s="38" t="s">
        <v>7</v>
      </c>
    </row>
    <row r="3000" spans="1:3" ht="15" customHeight="1" x14ac:dyDescent="0.25">
      <c r="A3000" s="38" t="s">
        <v>371</v>
      </c>
      <c r="B3000" s="33">
        <v>810811</v>
      </c>
      <c r="C3000" s="38" t="s">
        <v>7</v>
      </c>
    </row>
    <row r="3001" spans="1:3" ht="15" customHeight="1" x14ac:dyDescent="0.25">
      <c r="A3001" s="38" t="s">
        <v>371</v>
      </c>
      <c r="B3001" s="33">
        <v>810811</v>
      </c>
      <c r="C3001" s="38" t="s">
        <v>7</v>
      </c>
    </row>
    <row r="3002" spans="1:3" ht="15" customHeight="1" thickBot="1" x14ac:dyDescent="0.3">
      <c r="A3002" s="40" t="s">
        <v>371</v>
      </c>
      <c r="B3002" s="34">
        <v>810811</v>
      </c>
      <c r="C3002" s="40" t="s">
        <v>7</v>
      </c>
    </row>
    <row r="3003" spans="1:3" ht="15" customHeight="1" thickTop="1" x14ac:dyDescent="0.25"/>
  </sheetData>
  <autoFilter ref="A1:C2883" xr:uid="{00000000-0001-0000-0000-000000000000}"/>
  <pageMargins left="0.7" right="0.7" top="0.75" bottom="0.75" header="0.3" footer="0.3"/>
  <pageSetup fitToWidth="0" fitToHeight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65B3C-6657-47AC-A52A-824D912E9D0C}">
  <dimension ref="A1:C794"/>
  <sheetViews>
    <sheetView zoomScaleNormal="100" workbookViewId="0">
      <selection activeCell="I20" sqref="I20"/>
    </sheetView>
  </sheetViews>
  <sheetFormatPr defaultRowHeight="15" x14ac:dyDescent="0.25"/>
  <cols>
    <col min="1" max="1" width="73" bestFit="1" customWidth="1"/>
    <col min="2" max="2" width="35.28515625" bestFit="1" customWidth="1"/>
    <col min="3" max="3" width="20.5703125" style="6" bestFit="1" customWidth="1"/>
  </cols>
  <sheetData>
    <row r="1" spans="1:3" x14ac:dyDescent="0.25">
      <c r="A1" s="3" t="s">
        <v>260</v>
      </c>
      <c r="B1" t="s">
        <v>372</v>
      </c>
      <c r="C1" s="7" t="s">
        <v>261</v>
      </c>
    </row>
    <row r="2" spans="1:3" x14ac:dyDescent="0.25">
      <c r="A2" s="4" t="s">
        <v>45</v>
      </c>
      <c r="B2" s="5">
        <v>18534321.899999999</v>
      </c>
      <c r="C2" s="7">
        <v>22</v>
      </c>
    </row>
    <row r="3" spans="1:3" x14ac:dyDescent="0.25">
      <c r="A3" s="4" t="s">
        <v>137</v>
      </c>
      <c r="B3" s="5">
        <v>9688961.3899999987</v>
      </c>
      <c r="C3" s="7">
        <v>17</v>
      </c>
    </row>
    <row r="4" spans="1:3" x14ac:dyDescent="0.25">
      <c r="A4" s="4" t="s">
        <v>155</v>
      </c>
      <c r="B4" s="5">
        <v>8655306.1600000001</v>
      </c>
      <c r="C4" s="7">
        <v>19</v>
      </c>
    </row>
    <row r="5" spans="1:3" x14ac:dyDescent="0.25">
      <c r="A5" s="4" t="s">
        <v>33</v>
      </c>
      <c r="B5" s="5">
        <v>6824446.3400000008</v>
      </c>
      <c r="C5" s="7">
        <v>18</v>
      </c>
    </row>
    <row r="6" spans="1:3" x14ac:dyDescent="0.25">
      <c r="A6" s="4" t="s">
        <v>79</v>
      </c>
      <c r="B6" s="5">
        <v>6547173.9999999991</v>
      </c>
      <c r="C6" s="7">
        <v>8</v>
      </c>
    </row>
    <row r="7" spans="1:3" x14ac:dyDescent="0.25">
      <c r="A7" s="4" t="s">
        <v>207</v>
      </c>
      <c r="B7" s="5">
        <v>6438304.8000000035</v>
      </c>
      <c r="C7" s="7">
        <v>193</v>
      </c>
    </row>
    <row r="8" spans="1:3" x14ac:dyDescent="0.25">
      <c r="A8" s="4" t="s">
        <v>19</v>
      </c>
      <c r="B8" s="5">
        <v>3201973</v>
      </c>
      <c r="C8" s="7">
        <v>30</v>
      </c>
    </row>
    <row r="9" spans="1:3" x14ac:dyDescent="0.25">
      <c r="A9" s="4" t="s">
        <v>29</v>
      </c>
      <c r="B9" s="5">
        <v>2912977.8999999994</v>
      </c>
      <c r="C9" s="7">
        <v>69</v>
      </c>
    </row>
    <row r="10" spans="1:3" x14ac:dyDescent="0.25">
      <c r="A10" s="4" t="s">
        <v>151</v>
      </c>
      <c r="B10" s="5">
        <v>2768159</v>
      </c>
      <c r="C10" s="7">
        <v>39</v>
      </c>
    </row>
    <row r="11" spans="1:3" x14ac:dyDescent="0.25">
      <c r="A11" s="4" t="s">
        <v>162</v>
      </c>
      <c r="B11" s="5">
        <v>2506237.8499999996</v>
      </c>
      <c r="C11" s="7">
        <v>37</v>
      </c>
    </row>
    <row r="12" spans="1:3" x14ac:dyDescent="0.25">
      <c r="A12" s="4" t="s">
        <v>214</v>
      </c>
      <c r="B12" s="5">
        <v>1758286.85</v>
      </c>
      <c r="C12" s="7">
        <v>51</v>
      </c>
    </row>
    <row r="13" spans="1:3" x14ac:dyDescent="0.25">
      <c r="A13" s="4" t="s">
        <v>227</v>
      </c>
      <c r="B13" s="5">
        <v>1633209.3999999997</v>
      </c>
      <c r="C13" s="7">
        <v>67</v>
      </c>
    </row>
    <row r="14" spans="1:3" x14ac:dyDescent="0.25">
      <c r="A14" s="4" t="s">
        <v>228</v>
      </c>
      <c r="B14" s="5">
        <v>1451538.1</v>
      </c>
      <c r="C14" s="7">
        <v>30</v>
      </c>
    </row>
    <row r="15" spans="1:3" x14ac:dyDescent="0.25">
      <c r="A15" s="4" t="s">
        <v>153</v>
      </c>
      <c r="B15" s="5">
        <v>1416227</v>
      </c>
      <c r="C15" s="7">
        <v>25</v>
      </c>
    </row>
    <row r="16" spans="1:3" x14ac:dyDescent="0.25">
      <c r="A16" s="4" t="s">
        <v>140</v>
      </c>
      <c r="B16" s="5">
        <v>1389613.4000000001</v>
      </c>
      <c r="C16" s="7">
        <v>3</v>
      </c>
    </row>
    <row r="17" spans="1:3" x14ac:dyDescent="0.25">
      <c r="A17" s="4" t="s">
        <v>236</v>
      </c>
      <c r="B17" s="5">
        <v>1352462.3499999999</v>
      </c>
      <c r="C17" s="7">
        <v>29</v>
      </c>
    </row>
    <row r="18" spans="1:3" x14ac:dyDescent="0.25">
      <c r="A18" s="4" t="s">
        <v>143</v>
      </c>
      <c r="B18" s="5">
        <v>1302660.5900000008</v>
      </c>
      <c r="C18" s="7">
        <v>110</v>
      </c>
    </row>
    <row r="19" spans="1:3" x14ac:dyDescent="0.25">
      <c r="A19" s="4" t="s">
        <v>117</v>
      </c>
      <c r="B19" s="5">
        <v>1280655.2600000002</v>
      </c>
      <c r="C19" s="7">
        <v>38</v>
      </c>
    </row>
    <row r="20" spans="1:3" x14ac:dyDescent="0.25">
      <c r="A20" s="4" t="s">
        <v>222</v>
      </c>
      <c r="B20" s="5">
        <v>1173865.3499999999</v>
      </c>
      <c r="C20" s="7">
        <v>124</v>
      </c>
    </row>
    <row r="21" spans="1:3" x14ac:dyDescent="0.25">
      <c r="A21" s="4" t="s">
        <v>188</v>
      </c>
      <c r="B21" s="5">
        <v>1102000</v>
      </c>
      <c r="C21" s="7">
        <v>36</v>
      </c>
    </row>
    <row r="22" spans="1:3" x14ac:dyDescent="0.25">
      <c r="A22" s="4" t="s">
        <v>217</v>
      </c>
      <c r="B22" s="5">
        <v>943849</v>
      </c>
      <c r="C22" s="7">
        <v>39</v>
      </c>
    </row>
    <row r="23" spans="1:3" x14ac:dyDescent="0.25">
      <c r="A23" s="4" t="s">
        <v>173</v>
      </c>
      <c r="B23" s="5">
        <v>831968.5</v>
      </c>
      <c r="C23" s="7">
        <v>10</v>
      </c>
    </row>
    <row r="24" spans="1:3" x14ac:dyDescent="0.25">
      <c r="A24" s="4" t="s">
        <v>58</v>
      </c>
      <c r="B24" s="5">
        <v>706124.35</v>
      </c>
      <c r="C24" s="7">
        <v>12</v>
      </c>
    </row>
    <row r="25" spans="1:3" x14ac:dyDescent="0.25">
      <c r="A25" s="4" t="s">
        <v>343</v>
      </c>
      <c r="B25" s="5">
        <v>649824.5</v>
      </c>
      <c r="C25" s="7">
        <v>7</v>
      </c>
    </row>
    <row r="26" spans="1:3" x14ac:dyDescent="0.25">
      <c r="A26" s="4" t="s">
        <v>427</v>
      </c>
      <c r="B26" s="5">
        <v>630557.76</v>
      </c>
      <c r="C26" s="7">
        <v>12</v>
      </c>
    </row>
    <row r="27" spans="1:3" x14ac:dyDescent="0.25">
      <c r="A27" s="4" t="s">
        <v>67</v>
      </c>
      <c r="B27" s="5">
        <v>605051.69999999995</v>
      </c>
      <c r="C27" s="7">
        <v>25</v>
      </c>
    </row>
    <row r="28" spans="1:3" x14ac:dyDescent="0.25">
      <c r="A28" s="4" t="s">
        <v>221</v>
      </c>
      <c r="B28" s="5">
        <v>576315.5</v>
      </c>
      <c r="C28" s="7">
        <v>20</v>
      </c>
    </row>
    <row r="29" spans="1:3" x14ac:dyDescent="0.25">
      <c r="A29" s="4" t="s">
        <v>318</v>
      </c>
      <c r="B29" s="5">
        <v>532638.23</v>
      </c>
      <c r="C29" s="7">
        <v>15</v>
      </c>
    </row>
    <row r="30" spans="1:3" x14ac:dyDescent="0.25">
      <c r="A30" s="4" t="s">
        <v>179</v>
      </c>
      <c r="B30" s="5">
        <v>530047</v>
      </c>
      <c r="C30" s="7">
        <v>6</v>
      </c>
    </row>
    <row r="31" spans="1:3" x14ac:dyDescent="0.25">
      <c r="A31" s="4" t="s">
        <v>511</v>
      </c>
      <c r="B31" s="5">
        <v>485309.6</v>
      </c>
      <c r="C31" s="7">
        <v>20</v>
      </c>
    </row>
    <row r="32" spans="1:3" x14ac:dyDescent="0.25">
      <c r="A32" s="4" t="s">
        <v>524</v>
      </c>
      <c r="B32" s="5">
        <v>479346.75</v>
      </c>
      <c r="C32" s="7">
        <v>7</v>
      </c>
    </row>
    <row r="33" spans="1:3" x14ac:dyDescent="0.25">
      <c r="A33" s="4" t="s">
        <v>64</v>
      </c>
      <c r="B33" s="5">
        <v>458305.8</v>
      </c>
      <c r="C33" s="7">
        <v>4</v>
      </c>
    </row>
    <row r="34" spans="1:3" x14ac:dyDescent="0.25">
      <c r="A34" s="4" t="s">
        <v>36</v>
      </c>
      <c r="B34" s="5">
        <v>445584</v>
      </c>
      <c r="C34" s="7">
        <v>8</v>
      </c>
    </row>
    <row r="35" spans="1:3" x14ac:dyDescent="0.25">
      <c r="A35" s="4" t="s">
        <v>226</v>
      </c>
      <c r="B35" s="5">
        <v>409243.25000000006</v>
      </c>
      <c r="C35" s="7">
        <v>17</v>
      </c>
    </row>
    <row r="36" spans="1:3" x14ac:dyDescent="0.25">
      <c r="A36" s="4" t="s">
        <v>98</v>
      </c>
      <c r="B36" s="5">
        <v>390075.56999999995</v>
      </c>
      <c r="C36" s="7">
        <v>15</v>
      </c>
    </row>
    <row r="37" spans="1:3" x14ac:dyDescent="0.25">
      <c r="A37" s="4" t="s">
        <v>560</v>
      </c>
      <c r="B37" s="5">
        <v>389331.00000000006</v>
      </c>
      <c r="C37" s="7">
        <v>14</v>
      </c>
    </row>
    <row r="38" spans="1:3" x14ac:dyDescent="0.25">
      <c r="A38" s="4" t="s">
        <v>52</v>
      </c>
      <c r="B38" s="5">
        <v>362695</v>
      </c>
      <c r="C38" s="7">
        <v>19</v>
      </c>
    </row>
    <row r="39" spans="1:3" x14ac:dyDescent="0.25">
      <c r="A39" s="4" t="s">
        <v>321</v>
      </c>
      <c r="B39" s="5">
        <v>345638.56000000006</v>
      </c>
      <c r="C39" s="7">
        <v>40</v>
      </c>
    </row>
    <row r="40" spans="1:3" x14ac:dyDescent="0.25">
      <c r="A40" s="4" t="s">
        <v>174</v>
      </c>
      <c r="B40" s="5">
        <v>332391</v>
      </c>
      <c r="C40" s="7">
        <v>4</v>
      </c>
    </row>
    <row r="41" spans="1:3" x14ac:dyDescent="0.25">
      <c r="A41" s="4" t="s">
        <v>344</v>
      </c>
      <c r="B41" s="5">
        <v>328925</v>
      </c>
      <c r="C41" s="7">
        <v>4</v>
      </c>
    </row>
    <row r="42" spans="1:3" x14ac:dyDescent="0.25">
      <c r="A42" s="4" t="s">
        <v>28</v>
      </c>
      <c r="B42" s="5">
        <v>315663.39999999997</v>
      </c>
      <c r="C42" s="7">
        <v>20</v>
      </c>
    </row>
    <row r="43" spans="1:3" x14ac:dyDescent="0.25">
      <c r="A43" s="4" t="s">
        <v>44</v>
      </c>
      <c r="B43" s="5">
        <v>313380.68999999994</v>
      </c>
      <c r="C43" s="7">
        <v>38</v>
      </c>
    </row>
    <row r="44" spans="1:3" x14ac:dyDescent="0.25">
      <c r="A44" s="4" t="s">
        <v>218</v>
      </c>
      <c r="B44" s="5">
        <v>311985</v>
      </c>
      <c r="C44" s="7">
        <v>10</v>
      </c>
    </row>
    <row r="45" spans="1:3" x14ac:dyDescent="0.25">
      <c r="A45" s="4" t="s">
        <v>347</v>
      </c>
      <c r="B45" s="5">
        <v>296461.5</v>
      </c>
      <c r="C45" s="7">
        <v>12</v>
      </c>
    </row>
    <row r="46" spans="1:3" x14ac:dyDescent="0.25">
      <c r="A46" s="4" t="s">
        <v>60</v>
      </c>
      <c r="B46" s="5">
        <v>278789.22000000003</v>
      </c>
      <c r="C46" s="7">
        <v>7</v>
      </c>
    </row>
    <row r="47" spans="1:3" x14ac:dyDescent="0.25">
      <c r="A47" s="4" t="s">
        <v>288</v>
      </c>
      <c r="B47" s="5">
        <v>268044.28000000003</v>
      </c>
      <c r="C47" s="7">
        <v>33</v>
      </c>
    </row>
    <row r="48" spans="1:3" x14ac:dyDescent="0.25">
      <c r="A48" s="4" t="s">
        <v>201</v>
      </c>
      <c r="B48" s="5">
        <v>259883.69999999998</v>
      </c>
      <c r="C48" s="7">
        <v>20</v>
      </c>
    </row>
    <row r="49" spans="1:3" x14ac:dyDescent="0.25">
      <c r="A49" s="4" t="s">
        <v>375</v>
      </c>
      <c r="B49" s="5">
        <v>259242.69</v>
      </c>
      <c r="C49" s="7">
        <v>1</v>
      </c>
    </row>
    <row r="50" spans="1:3" x14ac:dyDescent="0.25">
      <c r="A50" s="4" t="s">
        <v>22</v>
      </c>
      <c r="B50" s="5">
        <v>219478.98000000004</v>
      </c>
      <c r="C50" s="7">
        <v>8</v>
      </c>
    </row>
    <row r="51" spans="1:3" x14ac:dyDescent="0.25">
      <c r="A51" s="4" t="s">
        <v>315</v>
      </c>
      <c r="B51" s="5">
        <v>218833.63</v>
      </c>
      <c r="C51" s="7">
        <v>2</v>
      </c>
    </row>
    <row r="52" spans="1:3" x14ac:dyDescent="0.25">
      <c r="A52" s="4" t="s">
        <v>104</v>
      </c>
      <c r="B52" s="5">
        <v>202000</v>
      </c>
      <c r="C52" s="7">
        <v>1</v>
      </c>
    </row>
    <row r="53" spans="1:3" x14ac:dyDescent="0.25">
      <c r="A53" s="4" t="s">
        <v>292</v>
      </c>
      <c r="B53" s="5">
        <v>201592.8</v>
      </c>
      <c r="C53" s="7">
        <v>13</v>
      </c>
    </row>
    <row r="54" spans="1:3" x14ac:dyDescent="0.25">
      <c r="A54" s="4" t="s">
        <v>362</v>
      </c>
      <c r="B54" s="5">
        <v>194912.5</v>
      </c>
      <c r="C54" s="7">
        <v>8</v>
      </c>
    </row>
    <row r="55" spans="1:3" x14ac:dyDescent="0.25">
      <c r="A55" s="4" t="s">
        <v>413</v>
      </c>
      <c r="B55" s="5">
        <v>187412.38999999998</v>
      </c>
      <c r="C55" s="7">
        <v>2</v>
      </c>
    </row>
    <row r="56" spans="1:3" x14ac:dyDescent="0.25">
      <c r="A56" s="4" t="s">
        <v>345</v>
      </c>
      <c r="B56" s="5">
        <v>178065</v>
      </c>
      <c r="C56" s="7">
        <v>2</v>
      </c>
    </row>
    <row r="57" spans="1:3" x14ac:dyDescent="0.25">
      <c r="A57" s="4" t="s">
        <v>138</v>
      </c>
      <c r="B57" s="5">
        <v>175267.06999999998</v>
      </c>
      <c r="C57" s="7">
        <v>31</v>
      </c>
    </row>
    <row r="58" spans="1:3" x14ac:dyDescent="0.25">
      <c r="A58" s="4" t="s">
        <v>300</v>
      </c>
      <c r="B58" s="5">
        <v>174744.07999999996</v>
      </c>
      <c r="C58" s="7">
        <v>8</v>
      </c>
    </row>
    <row r="59" spans="1:3" x14ac:dyDescent="0.25">
      <c r="A59" s="4" t="s">
        <v>419</v>
      </c>
      <c r="B59" s="5">
        <v>174016.22999999998</v>
      </c>
      <c r="C59" s="7">
        <v>5</v>
      </c>
    </row>
    <row r="60" spans="1:3" x14ac:dyDescent="0.25">
      <c r="A60" s="4" t="s">
        <v>525</v>
      </c>
      <c r="B60" s="5">
        <v>172558.5</v>
      </c>
      <c r="C60" s="7">
        <v>2</v>
      </c>
    </row>
    <row r="61" spans="1:3" x14ac:dyDescent="0.25">
      <c r="A61" s="4" t="s">
        <v>526</v>
      </c>
      <c r="B61" s="5">
        <v>164697</v>
      </c>
      <c r="C61" s="7">
        <v>2</v>
      </c>
    </row>
    <row r="62" spans="1:3" x14ac:dyDescent="0.25">
      <c r="A62" s="4" t="s">
        <v>361</v>
      </c>
      <c r="B62" s="5">
        <v>163812</v>
      </c>
      <c r="C62" s="7">
        <v>3</v>
      </c>
    </row>
    <row r="63" spans="1:3" x14ac:dyDescent="0.25">
      <c r="A63" s="4" t="s">
        <v>320</v>
      </c>
      <c r="B63" s="5">
        <v>162641.88999999998</v>
      </c>
      <c r="C63" s="7">
        <v>8</v>
      </c>
    </row>
    <row r="64" spans="1:3" x14ac:dyDescent="0.25">
      <c r="A64" s="4" t="s">
        <v>294</v>
      </c>
      <c r="B64" s="5">
        <v>160110</v>
      </c>
      <c r="C64" s="7">
        <v>8</v>
      </c>
    </row>
    <row r="65" spans="1:3" x14ac:dyDescent="0.25">
      <c r="A65" s="4" t="s">
        <v>40</v>
      </c>
      <c r="B65" s="5">
        <v>157893.63</v>
      </c>
      <c r="C65" s="7">
        <v>25</v>
      </c>
    </row>
    <row r="66" spans="1:3" x14ac:dyDescent="0.25">
      <c r="A66" s="4" t="s">
        <v>114</v>
      </c>
      <c r="B66" s="5">
        <v>157314</v>
      </c>
      <c r="C66" s="7">
        <v>24</v>
      </c>
    </row>
    <row r="67" spans="1:3" x14ac:dyDescent="0.25">
      <c r="A67" s="4" t="s">
        <v>230</v>
      </c>
      <c r="B67" s="5">
        <v>153986.70000000001</v>
      </c>
      <c r="C67" s="7">
        <v>5</v>
      </c>
    </row>
    <row r="68" spans="1:3" x14ac:dyDescent="0.25">
      <c r="A68" s="4" t="s">
        <v>176</v>
      </c>
      <c r="B68" s="5">
        <v>152860.5</v>
      </c>
      <c r="C68" s="7">
        <v>8</v>
      </c>
    </row>
    <row r="69" spans="1:3" x14ac:dyDescent="0.25">
      <c r="A69" s="4" t="s">
        <v>182</v>
      </c>
      <c r="B69" s="5">
        <v>147215.5</v>
      </c>
      <c r="C69" s="7">
        <v>6</v>
      </c>
    </row>
    <row r="70" spans="1:3" x14ac:dyDescent="0.25">
      <c r="A70" s="4" t="s">
        <v>47</v>
      </c>
      <c r="B70" s="5">
        <v>144914.11000000002</v>
      </c>
      <c r="C70" s="7">
        <v>4</v>
      </c>
    </row>
    <row r="71" spans="1:3" x14ac:dyDescent="0.25">
      <c r="A71" s="4" t="s">
        <v>51</v>
      </c>
      <c r="B71" s="5">
        <v>136713</v>
      </c>
      <c r="C71" s="7">
        <v>17</v>
      </c>
    </row>
    <row r="72" spans="1:3" x14ac:dyDescent="0.25">
      <c r="A72" s="4" t="s">
        <v>191</v>
      </c>
      <c r="B72" s="5">
        <v>135000</v>
      </c>
      <c r="C72" s="7">
        <v>17</v>
      </c>
    </row>
    <row r="73" spans="1:3" x14ac:dyDescent="0.25">
      <c r="A73" s="4" t="s">
        <v>232</v>
      </c>
      <c r="B73" s="5">
        <v>133498.65</v>
      </c>
      <c r="C73" s="7">
        <v>4</v>
      </c>
    </row>
    <row r="74" spans="1:3" x14ac:dyDescent="0.25">
      <c r="A74" s="4" t="s">
        <v>178</v>
      </c>
      <c r="B74" s="5">
        <v>131421.5</v>
      </c>
      <c r="C74" s="7">
        <v>6</v>
      </c>
    </row>
    <row r="75" spans="1:3" x14ac:dyDescent="0.25">
      <c r="A75" s="4" t="s">
        <v>314</v>
      </c>
      <c r="B75" s="5">
        <v>131399.28</v>
      </c>
      <c r="C75" s="7">
        <v>1</v>
      </c>
    </row>
    <row r="76" spans="1:3" x14ac:dyDescent="0.25">
      <c r="A76" s="4" t="s">
        <v>27</v>
      </c>
      <c r="B76" s="5">
        <v>130397</v>
      </c>
      <c r="C76" s="7">
        <v>29</v>
      </c>
    </row>
    <row r="77" spans="1:3" x14ac:dyDescent="0.25">
      <c r="A77" s="4" t="s">
        <v>229</v>
      </c>
      <c r="B77" s="5">
        <v>125656.5</v>
      </c>
      <c r="C77" s="7">
        <v>5</v>
      </c>
    </row>
    <row r="78" spans="1:3" x14ac:dyDescent="0.25">
      <c r="A78" s="4" t="s">
        <v>139</v>
      </c>
      <c r="B78" s="5">
        <v>120538.29000000001</v>
      </c>
      <c r="C78" s="7">
        <v>14</v>
      </c>
    </row>
    <row r="79" spans="1:3" x14ac:dyDescent="0.25">
      <c r="A79" s="4" t="s">
        <v>115</v>
      </c>
      <c r="B79" s="5">
        <v>120316.9</v>
      </c>
      <c r="C79" s="7">
        <v>2</v>
      </c>
    </row>
    <row r="80" spans="1:3" x14ac:dyDescent="0.25">
      <c r="A80" s="4" t="s">
        <v>16</v>
      </c>
      <c r="B80" s="5">
        <v>118680</v>
      </c>
      <c r="C80" s="7">
        <v>7</v>
      </c>
    </row>
    <row r="81" spans="1:3" x14ac:dyDescent="0.25">
      <c r="A81" s="4" t="s">
        <v>476</v>
      </c>
      <c r="B81" s="5">
        <v>116900.28</v>
      </c>
      <c r="C81" s="7">
        <v>11</v>
      </c>
    </row>
    <row r="82" spans="1:3" x14ac:dyDescent="0.25">
      <c r="A82" s="4" t="s">
        <v>126</v>
      </c>
      <c r="B82" s="5">
        <v>115000</v>
      </c>
      <c r="C82" s="7">
        <v>1</v>
      </c>
    </row>
    <row r="83" spans="1:3" x14ac:dyDescent="0.25">
      <c r="A83" s="4" t="s">
        <v>202</v>
      </c>
      <c r="B83" s="5">
        <v>114943</v>
      </c>
      <c r="C83" s="7">
        <v>8</v>
      </c>
    </row>
    <row r="84" spans="1:3" x14ac:dyDescent="0.25">
      <c r="A84" s="4" t="s">
        <v>556</v>
      </c>
      <c r="B84" s="5">
        <v>114280.95</v>
      </c>
      <c r="C84" s="7">
        <v>13</v>
      </c>
    </row>
    <row r="85" spans="1:3" x14ac:dyDescent="0.25">
      <c r="A85" s="4" t="s">
        <v>414</v>
      </c>
      <c r="B85" s="5">
        <v>113125</v>
      </c>
      <c r="C85" s="7">
        <v>1</v>
      </c>
    </row>
    <row r="86" spans="1:3" x14ac:dyDescent="0.25">
      <c r="A86" s="4" t="s">
        <v>97</v>
      </c>
      <c r="B86" s="5">
        <v>111900</v>
      </c>
      <c r="C86" s="7">
        <v>4</v>
      </c>
    </row>
    <row r="87" spans="1:3" x14ac:dyDescent="0.25">
      <c r="A87" s="4" t="s">
        <v>71</v>
      </c>
      <c r="B87" s="5">
        <v>108000</v>
      </c>
      <c r="C87" s="7">
        <v>9</v>
      </c>
    </row>
    <row r="88" spans="1:3" x14ac:dyDescent="0.25">
      <c r="A88" s="4" t="s">
        <v>250</v>
      </c>
      <c r="B88" s="5">
        <v>101401</v>
      </c>
      <c r="C88" s="7">
        <v>5</v>
      </c>
    </row>
    <row r="89" spans="1:3" x14ac:dyDescent="0.25">
      <c r="A89" s="4" t="s">
        <v>231</v>
      </c>
      <c r="B89" s="5">
        <v>96276.86</v>
      </c>
      <c r="C89" s="7">
        <v>4</v>
      </c>
    </row>
    <row r="90" spans="1:3" x14ac:dyDescent="0.25">
      <c r="A90" s="4" t="s">
        <v>550</v>
      </c>
      <c r="B90" s="5">
        <v>95220</v>
      </c>
      <c r="C90" s="7">
        <v>2</v>
      </c>
    </row>
    <row r="91" spans="1:3" x14ac:dyDescent="0.25">
      <c r="A91" s="4" t="s">
        <v>94</v>
      </c>
      <c r="B91" s="5">
        <v>94770</v>
      </c>
      <c r="C91" s="7">
        <v>4</v>
      </c>
    </row>
    <row r="92" spans="1:3" x14ac:dyDescent="0.25">
      <c r="A92" s="4" t="s">
        <v>92</v>
      </c>
      <c r="B92" s="5">
        <v>94510.38</v>
      </c>
      <c r="C92" s="7">
        <v>1</v>
      </c>
    </row>
    <row r="93" spans="1:3" x14ac:dyDescent="0.25">
      <c r="A93" s="4" t="s">
        <v>10</v>
      </c>
      <c r="B93" s="5">
        <v>94487.6</v>
      </c>
      <c r="C93" s="7">
        <v>4</v>
      </c>
    </row>
    <row r="94" spans="1:3" x14ac:dyDescent="0.25">
      <c r="A94" s="4" t="s">
        <v>148</v>
      </c>
      <c r="B94" s="5">
        <v>93789.55</v>
      </c>
      <c r="C94" s="7">
        <v>3</v>
      </c>
    </row>
    <row r="95" spans="1:3" x14ac:dyDescent="0.25">
      <c r="A95" s="4" t="s">
        <v>30</v>
      </c>
      <c r="B95" s="5">
        <v>93746.889999999985</v>
      </c>
      <c r="C95" s="7">
        <v>8</v>
      </c>
    </row>
    <row r="96" spans="1:3" x14ac:dyDescent="0.25">
      <c r="A96" s="4" t="s">
        <v>177</v>
      </c>
      <c r="B96" s="5">
        <v>91907.25</v>
      </c>
      <c r="C96" s="7">
        <v>4</v>
      </c>
    </row>
    <row r="97" spans="1:3" x14ac:dyDescent="0.25">
      <c r="A97" s="4" t="s">
        <v>238</v>
      </c>
      <c r="B97" s="5">
        <v>90713.3</v>
      </c>
      <c r="C97" s="7">
        <v>9</v>
      </c>
    </row>
    <row r="98" spans="1:3" x14ac:dyDescent="0.25">
      <c r="A98" s="4" t="s">
        <v>50</v>
      </c>
      <c r="B98" s="5">
        <v>88900</v>
      </c>
      <c r="C98" s="7">
        <v>4</v>
      </c>
    </row>
    <row r="99" spans="1:3" x14ac:dyDescent="0.25">
      <c r="A99" s="4" t="s">
        <v>565</v>
      </c>
      <c r="B99" s="5">
        <v>87756.72</v>
      </c>
      <c r="C99" s="7">
        <v>2</v>
      </c>
    </row>
    <row r="100" spans="1:3" x14ac:dyDescent="0.25">
      <c r="A100" s="4" t="s">
        <v>43</v>
      </c>
      <c r="B100" s="5">
        <v>87672.669999999969</v>
      </c>
      <c r="C100" s="7">
        <v>35</v>
      </c>
    </row>
    <row r="101" spans="1:3" x14ac:dyDescent="0.25">
      <c r="A101" s="4" t="s">
        <v>481</v>
      </c>
      <c r="B101" s="5">
        <v>83272.50999999998</v>
      </c>
      <c r="C101" s="7">
        <v>8</v>
      </c>
    </row>
    <row r="102" spans="1:3" x14ac:dyDescent="0.25">
      <c r="A102" s="4" t="s">
        <v>180</v>
      </c>
      <c r="B102" s="5">
        <v>82985</v>
      </c>
      <c r="C102" s="7">
        <v>1</v>
      </c>
    </row>
    <row r="103" spans="1:3" x14ac:dyDescent="0.25">
      <c r="A103" s="4" t="s">
        <v>349</v>
      </c>
      <c r="B103" s="5">
        <v>82897.5</v>
      </c>
      <c r="C103" s="7">
        <v>1</v>
      </c>
    </row>
    <row r="104" spans="1:3" x14ac:dyDescent="0.25">
      <c r="A104" s="4" t="s">
        <v>334</v>
      </c>
      <c r="B104" s="5">
        <v>82833.279999999999</v>
      </c>
      <c r="C104" s="7">
        <v>2</v>
      </c>
    </row>
    <row r="105" spans="1:3" x14ac:dyDescent="0.25">
      <c r="A105" s="4" t="s">
        <v>89</v>
      </c>
      <c r="B105" s="5">
        <v>79915.5</v>
      </c>
      <c r="C105" s="7">
        <v>12</v>
      </c>
    </row>
    <row r="106" spans="1:3" x14ac:dyDescent="0.25">
      <c r="A106" s="4" t="s">
        <v>302</v>
      </c>
      <c r="B106" s="5">
        <v>79660</v>
      </c>
      <c r="C106" s="7">
        <v>1</v>
      </c>
    </row>
    <row r="107" spans="1:3" x14ac:dyDescent="0.25">
      <c r="A107" s="4" t="s">
        <v>342</v>
      </c>
      <c r="B107" s="5">
        <v>78493.25</v>
      </c>
      <c r="C107" s="7">
        <v>2</v>
      </c>
    </row>
    <row r="108" spans="1:3" x14ac:dyDescent="0.25">
      <c r="A108" s="4" t="s">
        <v>498</v>
      </c>
      <c r="B108" s="5">
        <v>77851.88</v>
      </c>
      <c r="C108" s="7">
        <v>10</v>
      </c>
    </row>
    <row r="109" spans="1:3" x14ac:dyDescent="0.25">
      <c r="A109" s="4" t="s">
        <v>17</v>
      </c>
      <c r="B109" s="5">
        <v>77520</v>
      </c>
      <c r="C109" s="7">
        <v>10</v>
      </c>
    </row>
    <row r="110" spans="1:3" x14ac:dyDescent="0.25">
      <c r="A110" s="4" t="s">
        <v>105</v>
      </c>
      <c r="B110" s="5">
        <v>76538</v>
      </c>
      <c r="C110" s="7">
        <v>8</v>
      </c>
    </row>
    <row r="111" spans="1:3" x14ac:dyDescent="0.25">
      <c r="A111" s="4" t="s">
        <v>146</v>
      </c>
      <c r="B111" s="5">
        <v>75003.83</v>
      </c>
      <c r="C111" s="7">
        <v>12</v>
      </c>
    </row>
    <row r="112" spans="1:3" x14ac:dyDescent="0.25">
      <c r="A112" s="4" t="s">
        <v>220</v>
      </c>
      <c r="B112" s="5">
        <v>73798.8</v>
      </c>
      <c r="C112" s="7">
        <v>2</v>
      </c>
    </row>
    <row r="113" spans="1:3" x14ac:dyDescent="0.25">
      <c r="A113" s="4" t="s">
        <v>54</v>
      </c>
      <c r="B113" s="5">
        <v>73581.95</v>
      </c>
      <c r="C113" s="7">
        <v>12</v>
      </c>
    </row>
    <row r="114" spans="1:3" x14ac:dyDescent="0.25">
      <c r="A114" s="4" t="s">
        <v>42</v>
      </c>
      <c r="B114" s="5">
        <v>72968.62</v>
      </c>
      <c r="C114" s="7">
        <v>17</v>
      </c>
    </row>
    <row r="115" spans="1:3" x14ac:dyDescent="0.25">
      <c r="A115" s="4" t="s">
        <v>351</v>
      </c>
      <c r="B115" s="5">
        <v>71380.45</v>
      </c>
      <c r="C115" s="7">
        <v>2</v>
      </c>
    </row>
    <row r="116" spans="1:3" x14ac:dyDescent="0.25">
      <c r="A116" s="4" t="s">
        <v>63</v>
      </c>
      <c r="B116" s="5">
        <v>70913.09</v>
      </c>
      <c r="C116" s="7">
        <v>17</v>
      </c>
    </row>
    <row r="117" spans="1:3" x14ac:dyDescent="0.25">
      <c r="A117" s="4" t="s">
        <v>253</v>
      </c>
      <c r="B117" s="5">
        <v>70232.350000000006</v>
      </c>
      <c r="C117" s="7">
        <v>3</v>
      </c>
    </row>
    <row r="118" spans="1:3" x14ac:dyDescent="0.25">
      <c r="A118" s="4" t="s">
        <v>489</v>
      </c>
      <c r="B118" s="5">
        <v>70092.31</v>
      </c>
      <c r="C118" s="7">
        <v>2</v>
      </c>
    </row>
    <row r="119" spans="1:3" x14ac:dyDescent="0.25">
      <c r="A119" s="4" t="s">
        <v>445</v>
      </c>
      <c r="B119" s="5">
        <v>69950</v>
      </c>
      <c r="C119" s="7">
        <v>2</v>
      </c>
    </row>
    <row r="120" spans="1:3" x14ac:dyDescent="0.25">
      <c r="A120" s="4" t="s">
        <v>9</v>
      </c>
      <c r="B120" s="5">
        <v>68965</v>
      </c>
      <c r="C120" s="7">
        <v>1</v>
      </c>
    </row>
    <row r="121" spans="1:3" x14ac:dyDescent="0.25">
      <c r="A121" s="4" t="s">
        <v>181</v>
      </c>
      <c r="B121" s="5">
        <v>67690</v>
      </c>
      <c r="C121" s="7">
        <v>3</v>
      </c>
    </row>
    <row r="122" spans="1:3" x14ac:dyDescent="0.25">
      <c r="A122" s="4" t="s">
        <v>324</v>
      </c>
      <c r="B122" s="5">
        <v>67482.740000000005</v>
      </c>
      <c r="C122" s="7">
        <v>5</v>
      </c>
    </row>
    <row r="123" spans="1:3" x14ac:dyDescent="0.25">
      <c r="A123" s="4" t="s">
        <v>168</v>
      </c>
      <c r="B123" s="5">
        <v>66452.39</v>
      </c>
      <c r="C123" s="7">
        <v>4</v>
      </c>
    </row>
    <row r="124" spans="1:3" x14ac:dyDescent="0.25">
      <c r="A124" s="4" t="s">
        <v>213</v>
      </c>
      <c r="B124" s="5">
        <v>60874.5</v>
      </c>
      <c r="C124" s="7">
        <v>3</v>
      </c>
    </row>
    <row r="125" spans="1:3" x14ac:dyDescent="0.25">
      <c r="A125" s="4" t="s">
        <v>169</v>
      </c>
      <c r="B125" s="5">
        <v>60300.250000000007</v>
      </c>
      <c r="C125" s="7">
        <v>5</v>
      </c>
    </row>
    <row r="126" spans="1:3" x14ac:dyDescent="0.25">
      <c r="A126" s="4" t="s">
        <v>364</v>
      </c>
      <c r="B126" s="5">
        <v>59000</v>
      </c>
      <c r="C126" s="7">
        <v>1</v>
      </c>
    </row>
    <row r="127" spans="1:3" x14ac:dyDescent="0.25">
      <c r="A127" s="4" t="s">
        <v>23</v>
      </c>
      <c r="B127" s="5">
        <v>58956.07</v>
      </c>
      <c r="C127" s="7">
        <v>16</v>
      </c>
    </row>
    <row r="128" spans="1:3" x14ac:dyDescent="0.25">
      <c r="A128" s="4" t="s">
        <v>80</v>
      </c>
      <c r="B128" s="5">
        <v>58058.899999999994</v>
      </c>
      <c r="C128" s="7">
        <v>12</v>
      </c>
    </row>
    <row r="129" spans="1:3" x14ac:dyDescent="0.25">
      <c r="A129" s="4" t="s">
        <v>224</v>
      </c>
      <c r="B129" s="5">
        <v>57230.55</v>
      </c>
      <c r="C129" s="7">
        <v>5</v>
      </c>
    </row>
    <row r="130" spans="1:3" x14ac:dyDescent="0.25">
      <c r="A130" s="4" t="s">
        <v>359</v>
      </c>
      <c r="B130" s="5">
        <v>56610</v>
      </c>
      <c r="C130" s="7">
        <v>2</v>
      </c>
    </row>
    <row r="131" spans="1:3" x14ac:dyDescent="0.25">
      <c r="A131" s="4" t="s">
        <v>357</v>
      </c>
      <c r="B131" s="5">
        <v>56267.25</v>
      </c>
      <c r="C131" s="7">
        <v>2</v>
      </c>
    </row>
    <row r="132" spans="1:3" x14ac:dyDescent="0.25">
      <c r="A132" s="4" t="s">
        <v>131</v>
      </c>
      <c r="B132" s="5">
        <v>55500</v>
      </c>
      <c r="C132" s="7">
        <v>3</v>
      </c>
    </row>
    <row r="133" spans="1:3" x14ac:dyDescent="0.25">
      <c r="A133" s="4" t="s">
        <v>496</v>
      </c>
      <c r="B133" s="5">
        <v>55085</v>
      </c>
      <c r="C133" s="7">
        <v>4</v>
      </c>
    </row>
    <row r="134" spans="1:3" x14ac:dyDescent="0.25">
      <c r="A134" s="4" t="s">
        <v>95</v>
      </c>
      <c r="B134" s="5">
        <v>54750</v>
      </c>
      <c r="C134" s="7">
        <v>4</v>
      </c>
    </row>
    <row r="135" spans="1:3" x14ac:dyDescent="0.25">
      <c r="A135" s="4" t="s">
        <v>57</v>
      </c>
      <c r="B135" s="5">
        <v>54000</v>
      </c>
      <c r="C135" s="7">
        <v>9</v>
      </c>
    </row>
    <row r="136" spans="1:3" x14ac:dyDescent="0.25">
      <c r="A136" s="4" t="s">
        <v>310</v>
      </c>
      <c r="B136" s="5">
        <v>53000</v>
      </c>
      <c r="C136" s="7">
        <v>2</v>
      </c>
    </row>
    <row r="137" spans="1:3" x14ac:dyDescent="0.25">
      <c r="A137" s="4" t="s">
        <v>199</v>
      </c>
      <c r="B137" s="5">
        <v>52732.3</v>
      </c>
      <c r="C137" s="7">
        <v>4</v>
      </c>
    </row>
    <row r="138" spans="1:3" x14ac:dyDescent="0.25">
      <c r="A138" s="4" t="s">
        <v>552</v>
      </c>
      <c r="B138" s="5">
        <v>52212.4</v>
      </c>
      <c r="C138" s="7">
        <v>2</v>
      </c>
    </row>
    <row r="139" spans="1:3" x14ac:dyDescent="0.25">
      <c r="A139" s="4" t="s">
        <v>241</v>
      </c>
      <c r="B139" s="5">
        <v>51997</v>
      </c>
      <c r="C139" s="7">
        <v>2</v>
      </c>
    </row>
    <row r="140" spans="1:3" x14ac:dyDescent="0.25">
      <c r="A140" s="4" t="s">
        <v>366</v>
      </c>
      <c r="B140" s="5">
        <v>51535</v>
      </c>
      <c r="C140" s="7">
        <v>1</v>
      </c>
    </row>
    <row r="141" spans="1:3" x14ac:dyDescent="0.25">
      <c r="A141" s="4" t="s">
        <v>517</v>
      </c>
      <c r="B141" s="5">
        <v>51535</v>
      </c>
      <c r="C141" s="7">
        <v>1</v>
      </c>
    </row>
    <row r="142" spans="1:3" x14ac:dyDescent="0.25">
      <c r="A142" s="4" t="s">
        <v>164</v>
      </c>
      <c r="B142" s="5">
        <v>51122.06</v>
      </c>
      <c r="C142" s="7">
        <v>11</v>
      </c>
    </row>
    <row r="143" spans="1:3" x14ac:dyDescent="0.25">
      <c r="A143" s="4" t="s">
        <v>190</v>
      </c>
      <c r="B143" s="5">
        <v>50523.6</v>
      </c>
      <c r="C143" s="7">
        <v>1</v>
      </c>
    </row>
    <row r="144" spans="1:3" x14ac:dyDescent="0.25">
      <c r="A144" s="4" t="s">
        <v>234</v>
      </c>
      <c r="B144" s="5">
        <v>50000</v>
      </c>
      <c r="C144" s="7">
        <v>1</v>
      </c>
    </row>
    <row r="145" spans="1:3" x14ac:dyDescent="0.25">
      <c r="A145" s="4" t="s">
        <v>382</v>
      </c>
      <c r="B145" s="5">
        <v>49879.199999999997</v>
      </c>
      <c r="C145" s="7">
        <v>7</v>
      </c>
    </row>
    <row r="146" spans="1:3" x14ac:dyDescent="0.25">
      <c r="A146" s="4" t="s">
        <v>216</v>
      </c>
      <c r="B146" s="5">
        <v>49800</v>
      </c>
      <c r="C146" s="7">
        <v>13</v>
      </c>
    </row>
    <row r="147" spans="1:3" x14ac:dyDescent="0.25">
      <c r="A147" s="4" t="s">
        <v>568</v>
      </c>
      <c r="B147" s="5">
        <v>49494</v>
      </c>
      <c r="C147" s="7">
        <v>2</v>
      </c>
    </row>
    <row r="148" spans="1:3" x14ac:dyDescent="0.25">
      <c r="A148" s="4" t="s">
        <v>219</v>
      </c>
      <c r="B148" s="5">
        <v>48764.6</v>
      </c>
      <c r="C148" s="7">
        <v>2</v>
      </c>
    </row>
    <row r="149" spans="1:3" x14ac:dyDescent="0.25">
      <c r="A149" s="4" t="s">
        <v>32</v>
      </c>
      <c r="B149" s="5">
        <v>48592.450000000004</v>
      </c>
      <c r="C149" s="7">
        <v>9</v>
      </c>
    </row>
    <row r="150" spans="1:3" x14ac:dyDescent="0.25">
      <c r="A150" s="4" t="s">
        <v>559</v>
      </c>
      <c r="B150" s="5">
        <v>48451.75</v>
      </c>
      <c r="C150" s="7">
        <v>1</v>
      </c>
    </row>
    <row r="151" spans="1:3" x14ac:dyDescent="0.25">
      <c r="A151" s="4" t="s">
        <v>381</v>
      </c>
      <c r="B151" s="5">
        <v>48267.25</v>
      </c>
      <c r="C151" s="7">
        <v>1</v>
      </c>
    </row>
    <row r="152" spans="1:3" x14ac:dyDescent="0.25">
      <c r="A152" s="4" t="s">
        <v>518</v>
      </c>
      <c r="B152" s="5">
        <v>48021.25</v>
      </c>
      <c r="C152" s="7">
        <v>1</v>
      </c>
    </row>
    <row r="153" spans="1:3" x14ac:dyDescent="0.25">
      <c r="A153" s="4" t="s">
        <v>175</v>
      </c>
      <c r="B153" s="5">
        <v>47945</v>
      </c>
      <c r="C153" s="7">
        <v>2</v>
      </c>
    </row>
    <row r="154" spans="1:3" x14ac:dyDescent="0.25">
      <c r="A154" s="4" t="s">
        <v>495</v>
      </c>
      <c r="B154" s="5">
        <v>47900</v>
      </c>
      <c r="C154" s="7">
        <v>4</v>
      </c>
    </row>
    <row r="155" spans="1:3" x14ac:dyDescent="0.25">
      <c r="A155" s="4" t="s">
        <v>563</v>
      </c>
      <c r="B155" s="5">
        <v>47640</v>
      </c>
      <c r="C155" s="7">
        <v>1</v>
      </c>
    </row>
    <row r="156" spans="1:3" x14ac:dyDescent="0.25">
      <c r="A156" s="4" t="s">
        <v>554</v>
      </c>
      <c r="B156" s="5">
        <v>47570</v>
      </c>
      <c r="C156" s="7">
        <v>1</v>
      </c>
    </row>
    <row r="157" spans="1:3" x14ac:dyDescent="0.25">
      <c r="A157" s="4" t="s">
        <v>558</v>
      </c>
      <c r="B157" s="5">
        <v>46970</v>
      </c>
      <c r="C157" s="7">
        <v>1</v>
      </c>
    </row>
    <row r="158" spans="1:3" x14ac:dyDescent="0.25">
      <c r="A158" s="4" t="s">
        <v>483</v>
      </c>
      <c r="B158" s="5">
        <v>46850</v>
      </c>
      <c r="C158" s="7">
        <v>1</v>
      </c>
    </row>
    <row r="159" spans="1:3" x14ac:dyDescent="0.25">
      <c r="A159" s="4" t="s">
        <v>488</v>
      </c>
      <c r="B159" s="5">
        <v>45505</v>
      </c>
      <c r="C159" s="7">
        <v>2</v>
      </c>
    </row>
    <row r="160" spans="1:3" x14ac:dyDescent="0.25">
      <c r="A160" s="4" t="s">
        <v>206</v>
      </c>
      <c r="B160" s="5">
        <v>45267.5</v>
      </c>
      <c r="C160" s="7">
        <v>1</v>
      </c>
    </row>
    <row r="161" spans="1:3" x14ac:dyDescent="0.25">
      <c r="A161" s="4" t="s">
        <v>161</v>
      </c>
      <c r="B161" s="5">
        <v>44875.479999999996</v>
      </c>
      <c r="C161" s="7">
        <v>9</v>
      </c>
    </row>
    <row r="162" spans="1:3" x14ac:dyDescent="0.25">
      <c r="A162" s="4" t="s">
        <v>527</v>
      </c>
      <c r="B162" s="5">
        <v>44830.5</v>
      </c>
      <c r="C162" s="7">
        <v>2</v>
      </c>
    </row>
    <row r="163" spans="1:3" x14ac:dyDescent="0.25">
      <c r="A163" s="4" t="s">
        <v>119</v>
      </c>
      <c r="B163" s="5">
        <v>44740</v>
      </c>
      <c r="C163" s="7">
        <v>4</v>
      </c>
    </row>
    <row r="164" spans="1:3" x14ac:dyDescent="0.25">
      <c r="A164" s="4" t="s">
        <v>122</v>
      </c>
      <c r="B164" s="5">
        <v>44350</v>
      </c>
      <c r="C164" s="7">
        <v>1</v>
      </c>
    </row>
    <row r="165" spans="1:3" x14ac:dyDescent="0.25">
      <c r="A165" s="4" t="s">
        <v>159</v>
      </c>
      <c r="B165" s="5">
        <v>44286.350000000006</v>
      </c>
      <c r="C165" s="7">
        <v>9</v>
      </c>
    </row>
    <row r="166" spans="1:3" x14ac:dyDescent="0.25">
      <c r="A166" s="4" t="s">
        <v>421</v>
      </c>
      <c r="B166" s="5">
        <v>44200</v>
      </c>
      <c r="C166" s="7">
        <v>1</v>
      </c>
    </row>
    <row r="167" spans="1:3" x14ac:dyDescent="0.25">
      <c r="A167" s="4" t="s">
        <v>416</v>
      </c>
      <c r="B167" s="5">
        <v>42966.94</v>
      </c>
      <c r="C167" s="7">
        <v>1</v>
      </c>
    </row>
    <row r="168" spans="1:3" x14ac:dyDescent="0.25">
      <c r="A168" s="4" t="s">
        <v>326</v>
      </c>
      <c r="B168" s="5">
        <v>42379.33</v>
      </c>
      <c r="C168" s="7">
        <v>11</v>
      </c>
    </row>
    <row r="169" spans="1:3" x14ac:dyDescent="0.25">
      <c r="A169" s="4" t="s">
        <v>434</v>
      </c>
      <c r="B169" s="5">
        <v>42000</v>
      </c>
      <c r="C169" s="7">
        <v>11</v>
      </c>
    </row>
    <row r="170" spans="1:3" x14ac:dyDescent="0.25">
      <c r="A170" s="4" t="s">
        <v>225</v>
      </c>
      <c r="B170" s="5">
        <v>41410.25</v>
      </c>
      <c r="C170" s="7">
        <v>5</v>
      </c>
    </row>
    <row r="171" spans="1:3" x14ac:dyDescent="0.25">
      <c r="A171" s="4" t="s">
        <v>78</v>
      </c>
      <c r="B171" s="5">
        <v>41322</v>
      </c>
      <c r="C171" s="7">
        <v>5</v>
      </c>
    </row>
    <row r="172" spans="1:3" x14ac:dyDescent="0.25">
      <c r="A172" s="4" t="s">
        <v>170</v>
      </c>
      <c r="B172" s="5">
        <v>41211.9</v>
      </c>
      <c r="C172" s="7">
        <v>1</v>
      </c>
    </row>
    <row r="173" spans="1:3" x14ac:dyDescent="0.25">
      <c r="A173" s="4" t="s">
        <v>87</v>
      </c>
      <c r="B173" s="5">
        <v>40720.1</v>
      </c>
      <c r="C173" s="7">
        <v>6</v>
      </c>
    </row>
    <row r="174" spans="1:3" x14ac:dyDescent="0.25">
      <c r="A174" s="4" t="s">
        <v>91</v>
      </c>
      <c r="B174" s="5">
        <v>40450</v>
      </c>
      <c r="C174" s="7">
        <v>2</v>
      </c>
    </row>
    <row r="175" spans="1:3" x14ac:dyDescent="0.25">
      <c r="A175" s="4" t="s">
        <v>39</v>
      </c>
      <c r="B175" s="5">
        <v>40091</v>
      </c>
      <c r="C175" s="7">
        <v>3</v>
      </c>
    </row>
    <row r="176" spans="1:3" x14ac:dyDescent="0.25">
      <c r="A176" s="4" t="s">
        <v>118</v>
      </c>
      <c r="B176" s="5">
        <v>38854.020000000004</v>
      </c>
      <c r="C176" s="7">
        <v>8</v>
      </c>
    </row>
    <row r="177" spans="1:3" x14ac:dyDescent="0.25">
      <c r="A177" s="4" t="s">
        <v>156</v>
      </c>
      <c r="B177" s="5">
        <v>38113.129999999997</v>
      </c>
      <c r="C177" s="7">
        <v>8</v>
      </c>
    </row>
    <row r="178" spans="1:3" x14ac:dyDescent="0.25">
      <c r="A178" s="4" t="s">
        <v>323</v>
      </c>
      <c r="B178" s="5">
        <v>37896.22</v>
      </c>
      <c r="C178" s="7">
        <v>8</v>
      </c>
    </row>
    <row r="179" spans="1:3" x14ac:dyDescent="0.25">
      <c r="A179" s="4" t="s">
        <v>66</v>
      </c>
      <c r="B179" s="5">
        <v>37850</v>
      </c>
      <c r="C179" s="7">
        <v>6</v>
      </c>
    </row>
    <row r="180" spans="1:3" x14ac:dyDescent="0.25">
      <c r="A180" s="4" t="s">
        <v>355</v>
      </c>
      <c r="B180" s="5">
        <v>36600</v>
      </c>
      <c r="C180" s="7">
        <v>4</v>
      </c>
    </row>
    <row r="181" spans="1:3" x14ac:dyDescent="0.25">
      <c r="A181" s="4" t="s">
        <v>100</v>
      </c>
      <c r="B181" s="5">
        <v>36250.9</v>
      </c>
      <c r="C181" s="7">
        <v>5</v>
      </c>
    </row>
    <row r="182" spans="1:3" x14ac:dyDescent="0.25">
      <c r="A182" s="4" t="s">
        <v>533</v>
      </c>
      <c r="B182" s="5">
        <v>35675</v>
      </c>
      <c r="C182" s="7">
        <v>2</v>
      </c>
    </row>
    <row r="183" spans="1:3" x14ac:dyDescent="0.25">
      <c r="A183" s="4" t="s">
        <v>353</v>
      </c>
      <c r="B183" s="5">
        <v>35535</v>
      </c>
      <c r="C183" s="7">
        <v>1</v>
      </c>
    </row>
    <row r="184" spans="1:3" x14ac:dyDescent="0.25">
      <c r="A184" s="4" t="s">
        <v>212</v>
      </c>
      <c r="B184" s="5">
        <v>34798.9</v>
      </c>
      <c r="C184" s="7">
        <v>4</v>
      </c>
    </row>
    <row r="185" spans="1:3" x14ac:dyDescent="0.25">
      <c r="A185" s="4" t="s">
        <v>240</v>
      </c>
      <c r="B185" s="5">
        <v>34502.75</v>
      </c>
      <c r="C185" s="7">
        <v>1</v>
      </c>
    </row>
    <row r="186" spans="1:3" x14ac:dyDescent="0.25">
      <c r="A186" s="4" t="s">
        <v>408</v>
      </c>
      <c r="B186" s="5">
        <v>33278.76</v>
      </c>
      <c r="C186" s="7">
        <v>2</v>
      </c>
    </row>
    <row r="187" spans="1:3" x14ac:dyDescent="0.25">
      <c r="A187" s="4" t="s">
        <v>491</v>
      </c>
      <c r="B187" s="5">
        <v>32823.599999999999</v>
      </c>
      <c r="C187" s="7">
        <v>2</v>
      </c>
    </row>
    <row r="188" spans="1:3" x14ac:dyDescent="0.25">
      <c r="A188" s="4" t="s">
        <v>350</v>
      </c>
      <c r="B188" s="5">
        <v>32481.599999999999</v>
      </c>
      <c r="C188" s="7">
        <v>1</v>
      </c>
    </row>
    <row r="189" spans="1:3" x14ac:dyDescent="0.25">
      <c r="A189" s="4" t="s">
        <v>477</v>
      </c>
      <c r="B189" s="5">
        <v>31375.5</v>
      </c>
      <c r="C189" s="7">
        <v>3</v>
      </c>
    </row>
    <row r="190" spans="1:3" x14ac:dyDescent="0.25">
      <c r="A190" s="4" t="s">
        <v>428</v>
      </c>
      <c r="B190" s="5">
        <v>31320</v>
      </c>
      <c r="C190" s="7">
        <v>1</v>
      </c>
    </row>
    <row r="191" spans="1:3" x14ac:dyDescent="0.25">
      <c r="A191" s="4" t="s">
        <v>373</v>
      </c>
      <c r="B191" s="5">
        <v>31219.84</v>
      </c>
      <c r="C191" s="7">
        <v>1</v>
      </c>
    </row>
    <row r="192" spans="1:3" x14ac:dyDescent="0.25">
      <c r="A192" s="4" t="s">
        <v>204</v>
      </c>
      <c r="B192" s="5">
        <v>31000</v>
      </c>
      <c r="C192" s="7">
        <v>7</v>
      </c>
    </row>
    <row r="193" spans="1:3" x14ac:dyDescent="0.25">
      <c r="A193" s="4" t="s">
        <v>185</v>
      </c>
      <c r="B193" s="5">
        <v>30673.5</v>
      </c>
      <c r="C193" s="7">
        <v>1</v>
      </c>
    </row>
    <row r="194" spans="1:3" x14ac:dyDescent="0.25">
      <c r="A194" s="4" t="s">
        <v>183</v>
      </c>
      <c r="B194" s="5">
        <v>29937.5</v>
      </c>
      <c r="C194" s="7">
        <v>1</v>
      </c>
    </row>
    <row r="195" spans="1:3" x14ac:dyDescent="0.25">
      <c r="A195" s="4" t="s">
        <v>456</v>
      </c>
      <c r="B195" s="5">
        <v>29800</v>
      </c>
      <c r="C195" s="7">
        <v>1</v>
      </c>
    </row>
    <row r="196" spans="1:3" x14ac:dyDescent="0.25">
      <c r="A196" s="4" t="s">
        <v>480</v>
      </c>
      <c r="B196" s="5">
        <v>29422.97</v>
      </c>
      <c r="C196" s="7">
        <v>4</v>
      </c>
    </row>
    <row r="197" spans="1:3" x14ac:dyDescent="0.25">
      <c r="A197" s="4" t="s">
        <v>544</v>
      </c>
      <c r="B197" s="5">
        <v>28500</v>
      </c>
      <c r="C197" s="7">
        <v>1</v>
      </c>
    </row>
    <row r="198" spans="1:3" x14ac:dyDescent="0.25">
      <c r="A198" s="4" t="s">
        <v>543</v>
      </c>
      <c r="B198" s="5">
        <v>28000</v>
      </c>
      <c r="C198" s="7">
        <v>1</v>
      </c>
    </row>
    <row r="199" spans="1:3" x14ac:dyDescent="0.25">
      <c r="A199" s="4" t="s">
        <v>384</v>
      </c>
      <c r="B199" s="5">
        <v>27816</v>
      </c>
      <c r="C199" s="7">
        <v>4</v>
      </c>
    </row>
    <row r="200" spans="1:3" x14ac:dyDescent="0.25">
      <c r="A200" s="4" t="s">
        <v>333</v>
      </c>
      <c r="B200" s="5">
        <v>27321.53</v>
      </c>
      <c r="C200" s="7">
        <v>2</v>
      </c>
    </row>
    <row r="201" spans="1:3" x14ac:dyDescent="0.25">
      <c r="A201" s="4" t="s">
        <v>233</v>
      </c>
      <c r="B201" s="5">
        <v>26690.899999999998</v>
      </c>
      <c r="C201" s="7">
        <v>3</v>
      </c>
    </row>
    <row r="202" spans="1:3" x14ac:dyDescent="0.25">
      <c r="A202" s="4" t="s">
        <v>360</v>
      </c>
      <c r="B202" s="5">
        <v>26611.200000000001</v>
      </c>
      <c r="C202" s="7">
        <v>1</v>
      </c>
    </row>
    <row r="203" spans="1:3" x14ac:dyDescent="0.25">
      <c r="A203" s="4" t="s">
        <v>237</v>
      </c>
      <c r="B203" s="5">
        <v>26081</v>
      </c>
      <c r="C203" s="7">
        <v>1</v>
      </c>
    </row>
    <row r="204" spans="1:3" x14ac:dyDescent="0.25">
      <c r="A204" s="4" t="s">
        <v>420</v>
      </c>
      <c r="B204" s="5">
        <v>25555.43</v>
      </c>
      <c r="C204" s="7">
        <v>8</v>
      </c>
    </row>
    <row r="205" spans="1:3" x14ac:dyDescent="0.25">
      <c r="A205" s="4" t="s">
        <v>358</v>
      </c>
      <c r="B205" s="5">
        <v>24932.25</v>
      </c>
      <c r="C205" s="7">
        <v>1</v>
      </c>
    </row>
    <row r="206" spans="1:3" x14ac:dyDescent="0.25">
      <c r="A206" s="4" t="s">
        <v>166</v>
      </c>
      <c r="B206" s="5">
        <v>24158.7</v>
      </c>
      <c r="C206" s="7">
        <v>1</v>
      </c>
    </row>
    <row r="207" spans="1:3" x14ac:dyDescent="0.25">
      <c r="A207" s="4" t="s">
        <v>551</v>
      </c>
      <c r="B207" s="5">
        <v>23964.9</v>
      </c>
      <c r="C207" s="7">
        <v>1</v>
      </c>
    </row>
    <row r="208" spans="1:3" x14ac:dyDescent="0.25">
      <c r="A208" s="4" t="s">
        <v>516</v>
      </c>
      <c r="B208" s="5">
        <v>23713.119999999999</v>
      </c>
      <c r="C208" s="7">
        <v>5</v>
      </c>
    </row>
    <row r="209" spans="1:3" x14ac:dyDescent="0.25">
      <c r="A209" s="4" t="s">
        <v>557</v>
      </c>
      <c r="B209" s="5">
        <v>23657.200000000001</v>
      </c>
      <c r="C209" s="7">
        <v>1</v>
      </c>
    </row>
    <row r="210" spans="1:3" x14ac:dyDescent="0.25">
      <c r="A210" s="4" t="s">
        <v>564</v>
      </c>
      <c r="B210" s="5">
        <v>23571.9</v>
      </c>
      <c r="C210" s="7">
        <v>1</v>
      </c>
    </row>
    <row r="211" spans="1:3" x14ac:dyDescent="0.25">
      <c r="A211" s="4" t="s">
        <v>35</v>
      </c>
      <c r="B211" s="5">
        <v>23550.699999999997</v>
      </c>
      <c r="C211" s="7">
        <v>4</v>
      </c>
    </row>
    <row r="212" spans="1:3" x14ac:dyDescent="0.25">
      <c r="A212" s="4" t="s">
        <v>299</v>
      </c>
      <c r="B212" s="5">
        <v>23403</v>
      </c>
      <c r="C212" s="7">
        <v>5</v>
      </c>
    </row>
    <row r="213" spans="1:3" x14ac:dyDescent="0.25">
      <c r="A213" s="4" t="s">
        <v>128</v>
      </c>
      <c r="B213" s="5">
        <v>23350</v>
      </c>
      <c r="C213" s="7">
        <v>1</v>
      </c>
    </row>
    <row r="214" spans="1:3" x14ac:dyDescent="0.25">
      <c r="A214" s="4" t="s">
        <v>135</v>
      </c>
      <c r="B214" s="5">
        <v>22947.1</v>
      </c>
      <c r="C214" s="7">
        <v>3</v>
      </c>
    </row>
    <row r="215" spans="1:3" x14ac:dyDescent="0.25">
      <c r="A215" s="4" t="s">
        <v>163</v>
      </c>
      <c r="B215" s="5">
        <v>22498.230000000003</v>
      </c>
      <c r="C215" s="7">
        <v>8</v>
      </c>
    </row>
    <row r="216" spans="1:3" x14ac:dyDescent="0.25">
      <c r="A216" s="4" t="s">
        <v>303</v>
      </c>
      <c r="B216" s="5">
        <v>22460</v>
      </c>
      <c r="C216" s="7">
        <v>4</v>
      </c>
    </row>
    <row r="217" spans="1:3" x14ac:dyDescent="0.25">
      <c r="A217" s="4" t="s">
        <v>447</v>
      </c>
      <c r="B217" s="5">
        <v>21890</v>
      </c>
      <c r="C217" s="7">
        <v>1</v>
      </c>
    </row>
    <row r="218" spans="1:3" x14ac:dyDescent="0.25">
      <c r="A218" s="4" t="s">
        <v>479</v>
      </c>
      <c r="B218" s="5">
        <v>21660.210000000003</v>
      </c>
      <c r="C218" s="7">
        <v>2</v>
      </c>
    </row>
    <row r="219" spans="1:3" x14ac:dyDescent="0.25">
      <c r="A219" s="4" t="s">
        <v>296</v>
      </c>
      <c r="B219" s="5">
        <v>21375.4</v>
      </c>
      <c r="C219" s="7">
        <v>4</v>
      </c>
    </row>
    <row r="220" spans="1:3" x14ac:dyDescent="0.25">
      <c r="A220" s="4" t="s">
        <v>81</v>
      </c>
      <c r="B220" s="5">
        <v>21205.25</v>
      </c>
      <c r="C220" s="7">
        <v>8</v>
      </c>
    </row>
    <row r="221" spans="1:3" x14ac:dyDescent="0.25">
      <c r="A221" s="4" t="s">
        <v>330</v>
      </c>
      <c r="B221" s="5">
        <v>21184.240000000002</v>
      </c>
      <c r="C221" s="7">
        <v>2</v>
      </c>
    </row>
    <row r="222" spans="1:3" x14ac:dyDescent="0.25">
      <c r="A222" s="4" t="s">
        <v>247</v>
      </c>
      <c r="B222" s="5">
        <v>20032.05</v>
      </c>
      <c r="C222" s="7">
        <v>1</v>
      </c>
    </row>
    <row r="223" spans="1:3" x14ac:dyDescent="0.25">
      <c r="A223" s="4" t="s">
        <v>402</v>
      </c>
      <c r="B223" s="5">
        <v>20000</v>
      </c>
      <c r="C223" s="7">
        <v>2</v>
      </c>
    </row>
    <row r="224" spans="1:3" x14ac:dyDescent="0.25">
      <c r="A224" s="4" t="s">
        <v>243</v>
      </c>
      <c r="B224" s="5">
        <v>20000</v>
      </c>
      <c r="C224" s="7">
        <v>8</v>
      </c>
    </row>
    <row r="225" spans="1:3" x14ac:dyDescent="0.25">
      <c r="A225" s="4" t="s">
        <v>405</v>
      </c>
      <c r="B225" s="5">
        <v>19546.7</v>
      </c>
      <c r="C225" s="7">
        <v>2</v>
      </c>
    </row>
    <row r="226" spans="1:3" x14ac:dyDescent="0.25">
      <c r="A226" s="4" t="s">
        <v>339</v>
      </c>
      <c r="B226" s="5">
        <v>18858.27</v>
      </c>
      <c r="C226" s="7">
        <v>3</v>
      </c>
    </row>
    <row r="227" spans="1:3" x14ac:dyDescent="0.25">
      <c r="A227" s="4" t="s">
        <v>356</v>
      </c>
      <c r="B227" s="5">
        <v>18374.45</v>
      </c>
      <c r="C227" s="7">
        <v>2</v>
      </c>
    </row>
    <row r="228" spans="1:3" x14ac:dyDescent="0.25">
      <c r="A228" s="4" t="s">
        <v>20</v>
      </c>
      <c r="B228" s="5">
        <v>18200</v>
      </c>
      <c r="C228" s="7">
        <v>8</v>
      </c>
    </row>
    <row r="229" spans="1:3" x14ac:dyDescent="0.25">
      <c r="A229" s="4" t="s">
        <v>14</v>
      </c>
      <c r="B229" s="5">
        <v>18000</v>
      </c>
      <c r="C229" s="7">
        <v>2</v>
      </c>
    </row>
    <row r="230" spans="1:3" x14ac:dyDescent="0.25">
      <c r="A230" s="4" t="s">
        <v>397</v>
      </c>
      <c r="B230" s="5">
        <v>17936.900000000001</v>
      </c>
      <c r="C230" s="7">
        <v>1</v>
      </c>
    </row>
    <row r="231" spans="1:3" x14ac:dyDescent="0.25">
      <c r="A231" s="4" t="s">
        <v>187</v>
      </c>
      <c r="B231" s="5">
        <v>17717.86</v>
      </c>
      <c r="C231" s="7">
        <v>4</v>
      </c>
    </row>
    <row r="232" spans="1:3" x14ac:dyDescent="0.25">
      <c r="A232" s="4" t="s">
        <v>90</v>
      </c>
      <c r="B232" s="5">
        <v>17613.25</v>
      </c>
      <c r="C232" s="7">
        <v>3</v>
      </c>
    </row>
    <row r="233" spans="1:3" x14ac:dyDescent="0.25">
      <c r="A233" s="4" t="s">
        <v>195</v>
      </c>
      <c r="B233" s="5">
        <v>17000</v>
      </c>
      <c r="C233" s="7">
        <v>1</v>
      </c>
    </row>
    <row r="234" spans="1:3" x14ac:dyDescent="0.25">
      <c r="A234" s="4" t="s">
        <v>15</v>
      </c>
      <c r="B234" s="5">
        <v>16431.41</v>
      </c>
      <c r="C234" s="7">
        <v>3</v>
      </c>
    </row>
    <row r="235" spans="1:3" x14ac:dyDescent="0.25">
      <c r="A235" s="4" t="s">
        <v>62</v>
      </c>
      <c r="B235" s="5">
        <v>16277</v>
      </c>
      <c r="C235" s="7">
        <v>3</v>
      </c>
    </row>
    <row r="236" spans="1:3" x14ac:dyDescent="0.25">
      <c r="A236" s="4" t="s">
        <v>116</v>
      </c>
      <c r="B236" s="5">
        <v>16158.150000000001</v>
      </c>
      <c r="C236" s="7">
        <v>7</v>
      </c>
    </row>
    <row r="237" spans="1:3" x14ac:dyDescent="0.25">
      <c r="A237" s="4" t="s">
        <v>70</v>
      </c>
      <c r="B237" s="5">
        <v>16102</v>
      </c>
      <c r="C237" s="7">
        <v>2</v>
      </c>
    </row>
    <row r="238" spans="1:3" x14ac:dyDescent="0.25">
      <c r="A238" s="4" t="s">
        <v>84</v>
      </c>
      <c r="B238" s="5">
        <v>16035</v>
      </c>
      <c r="C238" s="7">
        <v>5</v>
      </c>
    </row>
    <row r="239" spans="1:3" x14ac:dyDescent="0.25">
      <c r="A239" s="4" t="s">
        <v>129</v>
      </c>
      <c r="B239" s="5">
        <v>15774</v>
      </c>
      <c r="C239" s="7">
        <v>1</v>
      </c>
    </row>
    <row r="240" spans="1:3" x14ac:dyDescent="0.25">
      <c r="A240" s="4" t="s">
        <v>567</v>
      </c>
      <c r="B240" s="5">
        <v>15236</v>
      </c>
      <c r="C240" s="7">
        <v>1</v>
      </c>
    </row>
    <row r="241" spans="1:3" x14ac:dyDescent="0.25">
      <c r="A241" s="4" t="s">
        <v>68</v>
      </c>
      <c r="B241" s="5">
        <v>15089</v>
      </c>
      <c r="C241" s="7">
        <v>6</v>
      </c>
    </row>
    <row r="242" spans="1:3" x14ac:dyDescent="0.25">
      <c r="A242" s="4" t="s">
        <v>6</v>
      </c>
      <c r="B242" s="5">
        <v>15018.54</v>
      </c>
      <c r="C242" s="7">
        <v>8</v>
      </c>
    </row>
    <row r="243" spans="1:3" x14ac:dyDescent="0.25">
      <c r="A243" s="4" t="s">
        <v>316</v>
      </c>
      <c r="B243" s="5">
        <v>15017.130000000001</v>
      </c>
      <c r="C243" s="7">
        <v>7</v>
      </c>
    </row>
    <row r="244" spans="1:3" x14ac:dyDescent="0.25">
      <c r="A244" s="4" t="s">
        <v>197</v>
      </c>
      <c r="B244" s="5">
        <v>15000</v>
      </c>
      <c r="C244" s="7">
        <v>3</v>
      </c>
    </row>
    <row r="245" spans="1:3" x14ac:dyDescent="0.25">
      <c r="A245" s="4" t="s">
        <v>398</v>
      </c>
      <c r="B245" s="5">
        <v>15000</v>
      </c>
      <c r="C245" s="7">
        <v>1</v>
      </c>
    </row>
    <row r="246" spans="1:3" x14ac:dyDescent="0.25">
      <c r="A246" s="4" t="s">
        <v>110</v>
      </c>
      <c r="B246" s="5">
        <v>14987</v>
      </c>
      <c r="C246" s="7">
        <v>1</v>
      </c>
    </row>
    <row r="247" spans="1:3" x14ac:dyDescent="0.25">
      <c r="A247" s="4" t="s">
        <v>141</v>
      </c>
      <c r="B247" s="5">
        <v>14892.959999999994</v>
      </c>
      <c r="C247" s="7">
        <v>34</v>
      </c>
    </row>
    <row r="248" spans="1:3" x14ac:dyDescent="0.25">
      <c r="A248" s="4" t="s">
        <v>295</v>
      </c>
      <c r="B248" s="5">
        <v>14500</v>
      </c>
      <c r="C248" s="7">
        <v>2</v>
      </c>
    </row>
    <row r="249" spans="1:3" x14ac:dyDescent="0.25">
      <c r="A249" s="4" t="s">
        <v>466</v>
      </c>
      <c r="B249" s="5">
        <v>14226</v>
      </c>
      <c r="C249" s="7">
        <v>2</v>
      </c>
    </row>
    <row r="250" spans="1:3" x14ac:dyDescent="0.25">
      <c r="A250" s="4" t="s">
        <v>171</v>
      </c>
      <c r="B250" s="5">
        <v>14191.5</v>
      </c>
      <c r="C250" s="7">
        <v>2</v>
      </c>
    </row>
    <row r="251" spans="1:3" x14ac:dyDescent="0.25">
      <c r="A251" s="4" t="s">
        <v>363</v>
      </c>
      <c r="B251" s="5">
        <v>14134.65</v>
      </c>
      <c r="C251" s="7">
        <v>2</v>
      </c>
    </row>
    <row r="252" spans="1:3" x14ac:dyDescent="0.25">
      <c r="A252" s="4" t="s">
        <v>245</v>
      </c>
      <c r="B252" s="5">
        <v>13998</v>
      </c>
      <c r="C252" s="7">
        <v>1</v>
      </c>
    </row>
    <row r="253" spans="1:3" x14ac:dyDescent="0.25">
      <c r="A253" s="4" t="s">
        <v>309</v>
      </c>
      <c r="B253" s="5">
        <v>13957.33</v>
      </c>
      <c r="C253" s="7">
        <v>2</v>
      </c>
    </row>
    <row r="254" spans="1:3" x14ac:dyDescent="0.25">
      <c r="A254" s="4" t="s">
        <v>410</v>
      </c>
      <c r="B254" s="5">
        <v>13919.8</v>
      </c>
      <c r="C254" s="7">
        <v>2</v>
      </c>
    </row>
    <row r="255" spans="1:3" x14ac:dyDescent="0.25">
      <c r="A255" s="4" t="s">
        <v>160</v>
      </c>
      <c r="B255" s="5">
        <v>13563.900000000001</v>
      </c>
      <c r="C255" s="7">
        <v>8</v>
      </c>
    </row>
    <row r="256" spans="1:3" x14ac:dyDescent="0.25">
      <c r="A256" s="4" t="s">
        <v>523</v>
      </c>
      <c r="B256" s="5">
        <v>13538</v>
      </c>
      <c r="C256" s="7">
        <v>1</v>
      </c>
    </row>
    <row r="257" spans="1:3" x14ac:dyDescent="0.25">
      <c r="A257" s="4" t="s">
        <v>354</v>
      </c>
      <c r="B257" s="5">
        <v>13500</v>
      </c>
      <c r="C257" s="7">
        <v>3</v>
      </c>
    </row>
    <row r="258" spans="1:3" x14ac:dyDescent="0.25">
      <c r="A258" s="4" t="s">
        <v>468</v>
      </c>
      <c r="B258" s="5">
        <v>13457.8</v>
      </c>
      <c r="C258" s="7">
        <v>2</v>
      </c>
    </row>
    <row r="259" spans="1:3" x14ac:dyDescent="0.25">
      <c r="A259" s="4" t="s">
        <v>395</v>
      </c>
      <c r="B259" s="5">
        <v>13280.17</v>
      </c>
      <c r="C259" s="7">
        <v>1</v>
      </c>
    </row>
    <row r="260" spans="1:3" x14ac:dyDescent="0.25">
      <c r="A260" s="4" t="s">
        <v>486</v>
      </c>
      <c r="B260" s="5">
        <v>13172.5</v>
      </c>
      <c r="C260" s="7">
        <v>1</v>
      </c>
    </row>
    <row r="261" spans="1:3" x14ac:dyDescent="0.25">
      <c r="A261" s="4" t="s">
        <v>471</v>
      </c>
      <c r="B261" s="5">
        <v>13118</v>
      </c>
      <c r="C261" s="7">
        <v>2</v>
      </c>
    </row>
    <row r="262" spans="1:3" x14ac:dyDescent="0.25">
      <c r="A262" s="4" t="s">
        <v>535</v>
      </c>
      <c r="B262" s="5">
        <v>13000</v>
      </c>
      <c r="C262" s="7">
        <v>2</v>
      </c>
    </row>
    <row r="263" spans="1:3" x14ac:dyDescent="0.25">
      <c r="A263" s="4" t="s">
        <v>453</v>
      </c>
      <c r="B263" s="5">
        <v>12986.4</v>
      </c>
      <c r="C263" s="7">
        <v>1</v>
      </c>
    </row>
    <row r="264" spans="1:3" x14ac:dyDescent="0.25">
      <c r="A264" s="4" t="s">
        <v>376</v>
      </c>
      <c r="B264" s="5">
        <v>12686.819999999996</v>
      </c>
      <c r="C264" s="7">
        <v>3</v>
      </c>
    </row>
    <row r="265" spans="1:3" x14ac:dyDescent="0.25">
      <c r="A265" s="4" t="s">
        <v>96</v>
      </c>
      <c r="B265" s="5">
        <v>12551.23</v>
      </c>
      <c r="C265" s="7">
        <v>5</v>
      </c>
    </row>
    <row r="266" spans="1:3" x14ac:dyDescent="0.25">
      <c r="A266" s="4" t="s">
        <v>11</v>
      </c>
      <c r="B266" s="5">
        <v>12207.43</v>
      </c>
      <c r="C266" s="7">
        <v>3</v>
      </c>
    </row>
    <row r="267" spans="1:3" x14ac:dyDescent="0.25">
      <c r="A267" s="4" t="s">
        <v>461</v>
      </c>
      <c r="B267" s="5">
        <v>12065</v>
      </c>
      <c r="C267" s="7">
        <v>1</v>
      </c>
    </row>
    <row r="268" spans="1:3" x14ac:dyDescent="0.25">
      <c r="A268" s="4" t="s">
        <v>458</v>
      </c>
      <c r="B268" s="5">
        <v>12065</v>
      </c>
      <c r="C268" s="7">
        <v>1</v>
      </c>
    </row>
    <row r="269" spans="1:3" x14ac:dyDescent="0.25">
      <c r="A269" s="4" t="s">
        <v>462</v>
      </c>
      <c r="B269" s="5">
        <v>12025</v>
      </c>
      <c r="C269" s="7">
        <v>1</v>
      </c>
    </row>
    <row r="270" spans="1:3" x14ac:dyDescent="0.25">
      <c r="A270" s="4" t="s">
        <v>186</v>
      </c>
      <c r="B270" s="5">
        <v>11990.08</v>
      </c>
      <c r="C270" s="7">
        <v>1</v>
      </c>
    </row>
    <row r="271" spans="1:3" x14ac:dyDescent="0.25">
      <c r="A271" s="4" t="s">
        <v>482</v>
      </c>
      <c r="B271" s="5">
        <v>11442.66</v>
      </c>
      <c r="C271" s="7">
        <v>2</v>
      </c>
    </row>
    <row r="272" spans="1:3" x14ac:dyDescent="0.25">
      <c r="A272" s="4" t="s">
        <v>244</v>
      </c>
      <c r="B272" s="5">
        <v>11376</v>
      </c>
      <c r="C272" s="7">
        <v>1</v>
      </c>
    </row>
    <row r="273" spans="1:3" x14ac:dyDescent="0.25">
      <c r="A273" s="4" t="s">
        <v>449</v>
      </c>
      <c r="B273" s="5">
        <v>11042.94</v>
      </c>
      <c r="C273" s="7">
        <v>4</v>
      </c>
    </row>
    <row r="274" spans="1:3" x14ac:dyDescent="0.25">
      <c r="A274" s="4" t="s">
        <v>457</v>
      </c>
      <c r="B274" s="5">
        <v>11000</v>
      </c>
      <c r="C274" s="7">
        <v>1</v>
      </c>
    </row>
    <row r="275" spans="1:3" x14ac:dyDescent="0.25">
      <c r="A275" s="4" t="s">
        <v>125</v>
      </c>
      <c r="B275" s="5">
        <v>10780</v>
      </c>
      <c r="C275" s="7">
        <v>7</v>
      </c>
    </row>
    <row r="276" spans="1:3" x14ac:dyDescent="0.25">
      <c r="A276" s="4" t="s">
        <v>165</v>
      </c>
      <c r="B276" s="5">
        <v>10637.35</v>
      </c>
      <c r="C276" s="7">
        <v>9</v>
      </c>
    </row>
    <row r="277" spans="1:3" x14ac:dyDescent="0.25">
      <c r="A277" s="4" t="s">
        <v>59</v>
      </c>
      <c r="B277" s="5">
        <v>10590.919999999998</v>
      </c>
      <c r="C277" s="7">
        <v>4</v>
      </c>
    </row>
    <row r="278" spans="1:3" x14ac:dyDescent="0.25">
      <c r="A278" s="4" t="s">
        <v>399</v>
      </c>
      <c r="B278" s="5">
        <v>10525</v>
      </c>
      <c r="C278" s="7">
        <v>1</v>
      </c>
    </row>
    <row r="279" spans="1:3" x14ac:dyDescent="0.25">
      <c r="A279" s="4" t="s">
        <v>553</v>
      </c>
      <c r="B279" s="5">
        <v>10072.75</v>
      </c>
      <c r="C279" s="7">
        <v>1</v>
      </c>
    </row>
    <row r="280" spans="1:3" x14ac:dyDescent="0.25">
      <c r="A280" s="4" t="s">
        <v>561</v>
      </c>
      <c r="B280" s="5">
        <v>9981.2999999999993</v>
      </c>
      <c r="C280" s="7">
        <v>1</v>
      </c>
    </row>
    <row r="281" spans="1:3" x14ac:dyDescent="0.25">
      <c r="A281" s="4" t="s">
        <v>510</v>
      </c>
      <c r="B281" s="5">
        <v>9923.32</v>
      </c>
      <c r="C281" s="7">
        <v>4</v>
      </c>
    </row>
    <row r="282" spans="1:3" x14ac:dyDescent="0.25">
      <c r="A282" s="4" t="s">
        <v>193</v>
      </c>
      <c r="B282" s="5">
        <v>9700</v>
      </c>
      <c r="C282" s="7">
        <v>2</v>
      </c>
    </row>
    <row r="283" spans="1:3" x14ac:dyDescent="0.25">
      <c r="A283" s="4" t="s">
        <v>149</v>
      </c>
      <c r="B283" s="5">
        <v>9610.0600000000013</v>
      </c>
      <c r="C283" s="7">
        <v>3</v>
      </c>
    </row>
    <row r="284" spans="1:3" x14ac:dyDescent="0.25">
      <c r="A284" s="4" t="s">
        <v>93</v>
      </c>
      <c r="B284" s="5">
        <v>9505</v>
      </c>
      <c r="C284" s="7">
        <v>2</v>
      </c>
    </row>
    <row r="285" spans="1:3" x14ac:dyDescent="0.25">
      <c r="A285" s="4" t="s">
        <v>538</v>
      </c>
      <c r="B285" s="5">
        <v>9500</v>
      </c>
      <c r="C285" s="7">
        <v>1</v>
      </c>
    </row>
    <row r="286" spans="1:3" x14ac:dyDescent="0.25">
      <c r="A286" s="4" t="s">
        <v>368</v>
      </c>
      <c r="B286" s="5">
        <v>9500</v>
      </c>
      <c r="C286" s="7">
        <v>1</v>
      </c>
    </row>
    <row r="287" spans="1:3" x14ac:dyDescent="0.25">
      <c r="A287" s="4" t="s">
        <v>194</v>
      </c>
      <c r="B287" s="5">
        <v>9500</v>
      </c>
      <c r="C287" s="7">
        <v>1</v>
      </c>
    </row>
    <row r="288" spans="1:3" x14ac:dyDescent="0.25">
      <c r="A288" s="4" t="s">
        <v>209</v>
      </c>
      <c r="B288" s="5">
        <v>9500</v>
      </c>
      <c r="C288" s="7">
        <v>1</v>
      </c>
    </row>
    <row r="289" spans="1:3" x14ac:dyDescent="0.25">
      <c r="A289" s="4" t="s">
        <v>475</v>
      </c>
      <c r="B289" s="5">
        <v>9438</v>
      </c>
      <c r="C289" s="7">
        <v>1</v>
      </c>
    </row>
    <row r="290" spans="1:3" x14ac:dyDescent="0.25">
      <c r="A290" s="4" t="s">
        <v>189</v>
      </c>
      <c r="B290" s="5">
        <v>9422.4</v>
      </c>
      <c r="C290" s="7">
        <v>1</v>
      </c>
    </row>
    <row r="291" spans="1:3" x14ac:dyDescent="0.25">
      <c r="A291" s="4" t="s">
        <v>555</v>
      </c>
      <c r="B291" s="5">
        <v>9420</v>
      </c>
      <c r="C291" s="7">
        <v>1</v>
      </c>
    </row>
    <row r="292" spans="1:3" x14ac:dyDescent="0.25">
      <c r="A292" s="4" t="s">
        <v>367</v>
      </c>
      <c r="B292" s="5">
        <v>9400</v>
      </c>
      <c r="C292" s="7">
        <v>1</v>
      </c>
    </row>
    <row r="293" spans="1:3" x14ac:dyDescent="0.25">
      <c r="A293" s="4" t="s">
        <v>198</v>
      </c>
      <c r="B293" s="5">
        <v>9400</v>
      </c>
      <c r="C293" s="7">
        <v>1</v>
      </c>
    </row>
    <row r="294" spans="1:3" x14ac:dyDescent="0.25">
      <c r="A294" s="4" t="s">
        <v>474</v>
      </c>
      <c r="B294" s="5">
        <v>9370</v>
      </c>
      <c r="C294" s="7">
        <v>1</v>
      </c>
    </row>
    <row r="295" spans="1:3" x14ac:dyDescent="0.25">
      <c r="A295" s="4" t="s">
        <v>530</v>
      </c>
      <c r="B295" s="5">
        <v>9000</v>
      </c>
      <c r="C295" s="7">
        <v>1</v>
      </c>
    </row>
    <row r="296" spans="1:3" x14ac:dyDescent="0.25">
      <c r="A296" s="4" t="s">
        <v>547</v>
      </c>
      <c r="B296" s="5">
        <v>9000</v>
      </c>
      <c r="C296" s="7">
        <v>1</v>
      </c>
    </row>
    <row r="297" spans="1:3" x14ac:dyDescent="0.25">
      <c r="A297" s="4" t="s">
        <v>352</v>
      </c>
      <c r="B297" s="5">
        <v>9000</v>
      </c>
      <c r="C297" s="7">
        <v>1</v>
      </c>
    </row>
    <row r="298" spans="1:3" x14ac:dyDescent="0.25">
      <c r="A298" s="4" t="s">
        <v>531</v>
      </c>
      <c r="B298" s="5">
        <v>9000</v>
      </c>
      <c r="C298" s="7">
        <v>1</v>
      </c>
    </row>
    <row r="299" spans="1:3" x14ac:dyDescent="0.25">
      <c r="A299" s="4" t="s">
        <v>200</v>
      </c>
      <c r="B299" s="5">
        <v>9000</v>
      </c>
      <c r="C299" s="7">
        <v>2</v>
      </c>
    </row>
    <row r="300" spans="1:3" x14ac:dyDescent="0.25">
      <c r="A300" s="4" t="s">
        <v>223</v>
      </c>
      <c r="B300" s="5">
        <v>9000</v>
      </c>
      <c r="C300" s="7">
        <v>1</v>
      </c>
    </row>
    <row r="301" spans="1:3" x14ac:dyDescent="0.25">
      <c r="A301" s="4" t="s">
        <v>242</v>
      </c>
      <c r="B301" s="5">
        <v>8900.35</v>
      </c>
      <c r="C301" s="7">
        <v>1</v>
      </c>
    </row>
    <row r="302" spans="1:3" x14ac:dyDescent="0.25">
      <c r="A302" s="4" t="s">
        <v>337</v>
      </c>
      <c r="B302" s="5">
        <v>8861.5</v>
      </c>
      <c r="C302" s="7">
        <v>1</v>
      </c>
    </row>
    <row r="303" spans="1:3" x14ac:dyDescent="0.25">
      <c r="A303" s="4" t="s">
        <v>239</v>
      </c>
      <c r="B303" s="5">
        <v>8861.5</v>
      </c>
      <c r="C303" s="7">
        <v>1</v>
      </c>
    </row>
    <row r="304" spans="1:3" x14ac:dyDescent="0.25">
      <c r="A304" s="4" t="s">
        <v>154</v>
      </c>
      <c r="B304" s="5">
        <v>8785.0299999999988</v>
      </c>
      <c r="C304" s="7">
        <v>4</v>
      </c>
    </row>
    <row r="305" spans="1:3" x14ac:dyDescent="0.25">
      <c r="A305" s="4" t="s">
        <v>235</v>
      </c>
      <c r="B305" s="5">
        <v>8759.75</v>
      </c>
      <c r="C305" s="7">
        <v>1</v>
      </c>
    </row>
    <row r="306" spans="1:3" x14ac:dyDescent="0.25">
      <c r="A306" s="4" t="s">
        <v>514</v>
      </c>
      <c r="B306" s="5">
        <v>8699.11</v>
      </c>
      <c r="C306" s="7">
        <v>1</v>
      </c>
    </row>
    <row r="307" spans="1:3" x14ac:dyDescent="0.25">
      <c r="A307" s="4" t="s">
        <v>390</v>
      </c>
      <c r="B307" s="5">
        <v>8511.630000000001</v>
      </c>
      <c r="C307" s="7">
        <v>4</v>
      </c>
    </row>
    <row r="308" spans="1:3" x14ac:dyDescent="0.25">
      <c r="A308" s="4" t="s">
        <v>205</v>
      </c>
      <c r="B308" s="5">
        <v>8449.2000000000007</v>
      </c>
      <c r="C308" s="7">
        <v>1</v>
      </c>
    </row>
    <row r="309" spans="1:3" x14ac:dyDescent="0.25">
      <c r="A309" s="4" t="s">
        <v>69</v>
      </c>
      <c r="B309" s="5">
        <v>8430</v>
      </c>
      <c r="C309" s="7">
        <v>2</v>
      </c>
    </row>
    <row r="310" spans="1:3" x14ac:dyDescent="0.25">
      <c r="A310" s="4" t="s">
        <v>490</v>
      </c>
      <c r="B310" s="5">
        <v>8382.5</v>
      </c>
      <c r="C310" s="7">
        <v>1</v>
      </c>
    </row>
    <row r="311" spans="1:3" x14ac:dyDescent="0.25">
      <c r="A311" s="4" t="s">
        <v>515</v>
      </c>
      <c r="B311" s="5">
        <v>8319.5</v>
      </c>
      <c r="C311" s="7">
        <v>1</v>
      </c>
    </row>
    <row r="312" spans="1:3" x14ac:dyDescent="0.25">
      <c r="A312" s="4" t="s">
        <v>520</v>
      </c>
      <c r="B312" s="5">
        <v>8308.9500000000007</v>
      </c>
      <c r="C312" s="7">
        <v>4</v>
      </c>
    </row>
    <row r="313" spans="1:3" x14ac:dyDescent="0.25">
      <c r="A313" s="4" t="s">
        <v>503</v>
      </c>
      <c r="B313" s="5">
        <v>8289.75</v>
      </c>
      <c r="C313" s="7">
        <v>1</v>
      </c>
    </row>
    <row r="314" spans="1:3" x14ac:dyDescent="0.25">
      <c r="A314" s="4" t="s">
        <v>417</v>
      </c>
      <c r="B314" s="5">
        <v>8262.15</v>
      </c>
      <c r="C314" s="7">
        <v>1</v>
      </c>
    </row>
    <row r="315" spans="1:3" x14ac:dyDescent="0.25">
      <c r="A315" s="4" t="s">
        <v>377</v>
      </c>
      <c r="B315" s="5">
        <v>8090.3</v>
      </c>
      <c r="C315" s="7">
        <v>1</v>
      </c>
    </row>
    <row r="316" spans="1:3" x14ac:dyDescent="0.25">
      <c r="A316" s="4" t="s">
        <v>46</v>
      </c>
      <c r="B316" s="5">
        <v>8000</v>
      </c>
      <c r="C316" s="7">
        <v>8</v>
      </c>
    </row>
    <row r="317" spans="1:3" x14ac:dyDescent="0.25">
      <c r="A317" s="4" t="s">
        <v>25</v>
      </c>
      <c r="B317" s="5">
        <v>7700</v>
      </c>
      <c r="C317" s="7">
        <v>7</v>
      </c>
    </row>
    <row r="318" spans="1:3" x14ac:dyDescent="0.25">
      <c r="A318" s="4" t="s">
        <v>192</v>
      </c>
      <c r="B318" s="5">
        <v>7665.6</v>
      </c>
      <c r="C318" s="7">
        <v>1</v>
      </c>
    </row>
    <row r="319" spans="1:3" x14ac:dyDescent="0.25">
      <c r="A319" s="4" t="s">
        <v>75</v>
      </c>
      <c r="B319" s="5">
        <v>7546.4</v>
      </c>
      <c r="C319" s="7">
        <v>2</v>
      </c>
    </row>
    <row r="320" spans="1:3" x14ac:dyDescent="0.25">
      <c r="A320" s="4" t="s">
        <v>61</v>
      </c>
      <c r="B320" s="5">
        <v>7401.39</v>
      </c>
      <c r="C320" s="7">
        <v>5</v>
      </c>
    </row>
    <row r="321" spans="1:3" x14ac:dyDescent="0.25">
      <c r="A321" s="4" t="s">
        <v>305</v>
      </c>
      <c r="B321" s="5">
        <v>7343.1</v>
      </c>
      <c r="C321" s="7">
        <v>2</v>
      </c>
    </row>
    <row r="322" spans="1:3" x14ac:dyDescent="0.25">
      <c r="A322" s="4" t="s">
        <v>437</v>
      </c>
      <c r="B322" s="5">
        <v>7298.48</v>
      </c>
      <c r="C322" s="7">
        <v>2</v>
      </c>
    </row>
    <row r="323" spans="1:3" x14ac:dyDescent="0.25">
      <c r="A323" s="4" t="s">
        <v>311</v>
      </c>
      <c r="B323" s="5">
        <v>7280</v>
      </c>
      <c r="C323" s="7">
        <v>1</v>
      </c>
    </row>
    <row r="324" spans="1:3" x14ac:dyDescent="0.25">
      <c r="A324" s="4" t="s">
        <v>432</v>
      </c>
      <c r="B324" s="5">
        <v>7260</v>
      </c>
      <c r="C324" s="7">
        <v>1</v>
      </c>
    </row>
    <row r="325" spans="1:3" x14ac:dyDescent="0.25">
      <c r="A325" s="4" t="s">
        <v>521</v>
      </c>
      <c r="B325" s="5">
        <v>7252.5</v>
      </c>
      <c r="C325" s="7">
        <v>1</v>
      </c>
    </row>
    <row r="326" spans="1:3" x14ac:dyDescent="0.25">
      <c r="A326" s="4" t="s">
        <v>335</v>
      </c>
      <c r="B326" s="5">
        <v>7135.58</v>
      </c>
      <c r="C326" s="7">
        <v>1</v>
      </c>
    </row>
    <row r="327" spans="1:3" x14ac:dyDescent="0.25">
      <c r="A327" s="4" t="s">
        <v>144</v>
      </c>
      <c r="B327" s="5">
        <v>7113</v>
      </c>
      <c r="C327" s="7">
        <v>1</v>
      </c>
    </row>
    <row r="328" spans="1:3" x14ac:dyDescent="0.25">
      <c r="A328" s="4" t="s">
        <v>340</v>
      </c>
      <c r="B328" s="5">
        <v>7113</v>
      </c>
      <c r="C328" s="7">
        <v>1</v>
      </c>
    </row>
    <row r="329" spans="1:3" x14ac:dyDescent="0.25">
      <c r="A329" s="4" t="s">
        <v>500</v>
      </c>
      <c r="B329" s="5">
        <v>7113</v>
      </c>
      <c r="C329" s="7">
        <v>1</v>
      </c>
    </row>
    <row r="330" spans="1:3" x14ac:dyDescent="0.25">
      <c r="A330" s="4" t="s">
        <v>562</v>
      </c>
      <c r="B330" s="5">
        <v>7104</v>
      </c>
      <c r="C330" s="7">
        <v>1</v>
      </c>
    </row>
    <row r="331" spans="1:3" x14ac:dyDescent="0.25">
      <c r="A331" s="4" t="s">
        <v>400</v>
      </c>
      <c r="B331" s="5">
        <v>7009.09</v>
      </c>
      <c r="C331" s="7">
        <v>1</v>
      </c>
    </row>
    <row r="332" spans="1:3" x14ac:dyDescent="0.25">
      <c r="A332" s="4" t="s">
        <v>293</v>
      </c>
      <c r="B332" s="5">
        <v>6992.48</v>
      </c>
      <c r="C332" s="7">
        <v>2</v>
      </c>
    </row>
    <row r="333" spans="1:3" x14ac:dyDescent="0.25">
      <c r="A333" s="4" t="s">
        <v>444</v>
      </c>
      <c r="B333" s="5">
        <v>6929.1</v>
      </c>
      <c r="C333" s="7">
        <v>1</v>
      </c>
    </row>
    <row r="334" spans="1:3" x14ac:dyDescent="0.25">
      <c r="A334" s="4" t="s">
        <v>312</v>
      </c>
      <c r="B334" s="5">
        <v>6905</v>
      </c>
      <c r="C334" s="7">
        <v>1</v>
      </c>
    </row>
    <row r="335" spans="1:3" x14ac:dyDescent="0.25">
      <c r="A335" s="4" t="s">
        <v>99</v>
      </c>
      <c r="B335" s="5">
        <v>6836.47</v>
      </c>
      <c r="C335" s="7">
        <v>2</v>
      </c>
    </row>
    <row r="336" spans="1:3" x14ac:dyDescent="0.25">
      <c r="A336" s="4" t="s">
        <v>327</v>
      </c>
      <c r="B336" s="5">
        <v>6804.77</v>
      </c>
      <c r="C336" s="7">
        <v>1</v>
      </c>
    </row>
    <row r="337" spans="1:3" x14ac:dyDescent="0.25">
      <c r="A337" s="4" t="s">
        <v>540</v>
      </c>
      <c r="B337" s="5">
        <v>6800</v>
      </c>
      <c r="C337" s="7">
        <v>1</v>
      </c>
    </row>
    <row r="338" spans="1:3" x14ac:dyDescent="0.25">
      <c r="A338" s="4" t="s">
        <v>522</v>
      </c>
      <c r="B338" s="5">
        <v>6769</v>
      </c>
      <c r="C338" s="7">
        <v>1</v>
      </c>
    </row>
    <row r="339" spans="1:3" x14ac:dyDescent="0.25">
      <c r="A339" s="4" t="s">
        <v>328</v>
      </c>
      <c r="B339" s="5">
        <v>6738.8</v>
      </c>
      <c r="C339" s="7">
        <v>1</v>
      </c>
    </row>
    <row r="340" spans="1:3" x14ac:dyDescent="0.25">
      <c r="A340" s="4" t="s">
        <v>499</v>
      </c>
      <c r="B340" s="5">
        <v>6706</v>
      </c>
      <c r="C340" s="7">
        <v>1</v>
      </c>
    </row>
    <row r="341" spans="1:3" x14ac:dyDescent="0.25">
      <c r="A341" s="4" t="s">
        <v>485</v>
      </c>
      <c r="B341" s="5">
        <v>6559</v>
      </c>
      <c r="C341" s="7">
        <v>1</v>
      </c>
    </row>
    <row r="342" spans="1:3" x14ac:dyDescent="0.25">
      <c r="A342" s="4" t="s">
        <v>41</v>
      </c>
      <c r="B342" s="5">
        <v>6443.3200000000006</v>
      </c>
      <c r="C342" s="7">
        <v>8</v>
      </c>
    </row>
    <row r="343" spans="1:3" x14ac:dyDescent="0.25">
      <c r="A343" s="4" t="s">
        <v>49</v>
      </c>
      <c r="B343" s="5">
        <v>6361.9</v>
      </c>
      <c r="C343" s="7">
        <v>3</v>
      </c>
    </row>
    <row r="344" spans="1:3" x14ac:dyDescent="0.25">
      <c r="A344" s="4" t="s">
        <v>388</v>
      </c>
      <c r="B344" s="5">
        <v>6330</v>
      </c>
      <c r="C344" s="7">
        <v>1</v>
      </c>
    </row>
    <row r="345" spans="1:3" x14ac:dyDescent="0.25">
      <c r="A345" s="4" t="s">
        <v>539</v>
      </c>
      <c r="B345" s="5">
        <v>6100</v>
      </c>
      <c r="C345" s="7">
        <v>1</v>
      </c>
    </row>
    <row r="346" spans="1:3" x14ac:dyDescent="0.25">
      <c r="A346" s="4" t="s">
        <v>332</v>
      </c>
      <c r="B346" s="5">
        <v>6096.7999999999993</v>
      </c>
      <c r="C346" s="7">
        <v>7</v>
      </c>
    </row>
    <row r="347" spans="1:3" x14ac:dyDescent="0.25">
      <c r="A347" s="4" t="s">
        <v>325</v>
      </c>
      <c r="B347" s="5">
        <v>6075.24</v>
      </c>
      <c r="C347" s="7">
        <v>6</v>
      </c>
    </row>
    <row r="348" spans="1:3" x14ac:dyDescent="0.25">
      <c r="A348" s="4" t="s">
        <v>124</v>
      </c>
      <c r="B348" s="5">
        <v>6000</v>
      </c>
      <c r="C348" s="7">
        <v>1</v>
      </c>
    </row>
    <row r="349" spans="1:3" x14ac:dyDescent="0.25">
      <c r="A349" s="4" t="s">
        <v>383</v>
      </c>
      <c r="B349" s="5">
        <v>6000</v>
      </c>
      <c r="C349" s="7">
        <v>1</v>
      </c>
    </row>
    <row r="350" spans="1:3" x14ac:dyDescent="0.25">
      <c r="A350" s="4" t="s">
        <v>537</v>
      </c>
      <c r="B350" s="5">
        <v>6000</v>
      </c>
      <c r="C350" s="7">
        <v>1</v>
      </c>
    </row>
    <row r="351" spans="1:3" x14ac:dyDescent="0.25">
      <c r="A351" s="4" t="s">
        <v>435</v>
      </c>
      <c r="B351" s="5">
        <v>5999</v>
      </c>
      <c r="C351" s="7">
        <v>1</v>
      </c>
    </row>
    <row r="352" spans="1:3" x14ac:dyDescent="0.25">
      <c r="A352" s="4" t="s">
        <v>513</v>
      </c>
      <c r="B352" s="5">
        <v>5942.5</v>
      </c>
      <c r="C352" s="7">
        <v>1</v>
      </c>
    </row>
    <row r="353" spans="1:3" x14ac:dyDescent="0.25">
      <c r="A353" s="4" t="s">
        <v>508</v>
      </c>
      <c r="B353" s="5">
        <v>5921.25</v>
      </c>
      <c r="C353" s="7">
        <v>1</v>
      </c>
    </row>
    <row r="354" spans="1:3" x14ac:dyDescent="0.25">
      <c r="A354" s="4" t="s">
        <v>507</v>
      </c>
      <c r="B354" s="5">
        <v>5921.25</v>
      </c>
      <c r="C354" s="7">
        <v>1</v>
      </c>
    </row>
    <row r="355" spans="1:3" x14ac:dyDescent="0.25">
      <c r="A355" s="4" t="s">
        <v>172</v>
      </c>
      <c r="B355" s="5">
        <v>5842.42</v>
      </c>
      <c r="C355" s="7">
        <v>1</v>
      </c>
    </row>
    <row r="356" spans="1:3" x14ac:dyDescent="0.25">
      <c r="A356" s="4" t="s">
        <v>505</v>
      </c>
      <c r="B356" s="5">
        <v>5684.4</v>
      </c>
      <c r="C356" s="7">
        <v>1</v>
      </c>
    </row>
    <row r="357" spans="1:3" x14ac:dyDescent="0.25">
      <c r="A357" s="4" t="s">
        <v>443</v>
      </c>
      <c r="B357" s="5">
        <v>5670</v>
      </c>
      <c r="C357" s="7">
        <v>2</v>
      </c>
    </row>
    <row r="358" spans="1:3" x14ac:dyDescent="0.25">
      <c r="A358" s="4" t="s">
        <v>306</v>
      </c>
      <c r="B358" s="5">
        <v>5500</v>
      </c>
      <c r="C358" s="7">
        <v>1</v>
      </c>
    </row>
    <row r="359" spans="1:3" x14ac:dyDescent="0.25">
      <c r="A359" s="4" t="s">
        <v>451</v>
      </c>
      <c r="B359" s="5">
        <v>5400</v>
      </c>
      <c r="C359" s="7">
        <v>1</v>
      </c>
    </row>
    <row r="360" spans="1:3" x14ac:dyDescent="0.25">
      <c r="A360" s="4" t="s">
        <v>88</v>
      </c>
      <c r="B360" s="5">
        <v>5200</v>
      </c>
      <c r="C360" s="7">
        <v>3</v>
      </c>
    </row>
    <row r="361" spans="1:3" x14ac:dyDescent="0.25">
      <c r="A361" s="4" t="s">
        <v>446</v>
      </c>
      <c r="B361" s="5">
        <v>5195</v>
      </c>
      <c r="C361" s="7">
        <v>1</v>
      </c>
    </row>
    <row r="362" spans="1:3" x14ac:dyDescent="0.25">
      <c r="A362" s="4" t="s">
        <v>101</v>
      </c>
      <c r="B362" s="5">
        <v>5186</v>
      </c>
      <c r="C362" s="7">
        <v>1</v>
      </c>
    </row>
    <row r="363" spans="1:3" x14ac:dyDescent="0.25">
      <c r="A363" s="4" t="s">
        <v>380</v>
      </c>
      <c r="B363" s="5">
        <v>5168.8999999999996</v>
      </c>
      <c r="C363" s="7">
        <v>1</v>
      </c>
    </row>
    <row r="364" spans="1:3" x14ac:dyDescent="0.25">
      <c r="A364" s="4" t="s">
        <v>436</v>
      </c>
      <c r="B364" s="5">
        <v>5037.8999999999996</v>
      </c>
      <c r="C364" s="7">
        <v>2</v>
      </c>
    </row>
    <row r="365" spans="1:3" x14ac:dyDescent="0.25">
      <c r="A365" s="4" t="s">
        <v>103</v>
      </c>
      <c r="B365" s="5">
        <v>5023.66</v>
      </c>
      <c r="C365" s="7">
        <v>2</v>
      </c>
    </row>
    <row r="366" spans="1:3" x14ac:dyDescent="0.25">
      <c r="A366" s="4" t="s">
        <v>542</v>
      </c>
      <c r="B366" s="5">
        <v>5000</v>
      </c>
      <c r="C366" s="7">
        <v>1</v>
      </c>
    </row>
    <row r="367" spans="1:3" x14ac:dyDescent="0.25">
      <c r="A367" s="4" t="s">
        <v>13</v>
      </c>
      <c r="B367" s="5">
        <v>5000</v>
      </c>
      <c r="C367" s="7">
        <v>1</v>
      </c>
    </row>
    <row r="368" spans="1:3" x14ac:dyDescent="0.25">
      <c r="A368" s="4" t="s">
        <v>545</v>
      </c>
      <c r="B368" s="5">
        <v>5000</v>
      </c>
      <c r="C368" s="7">
        <v>1</v>
      </c>
    </row>
    <row r="369" spans="1:3" x14ac:dyDescent="0.25">
      <c r="A369" s="4" t="s">
        <v>86</v>
      </c>
      <c r="B369" s="5">
        <v>5000</v>
      </c>
      <c r="C369" s="7">
        <v>1</v>
      </c>
    </row>
    <row r="370" spans="1:3" x14ac:dyDescent="0.25">
      <c r="A370" s="4" t="s">
        <v>56</v>
      </c>
      <c r="B370" s="5">
        <v>4921.8599999999997</v>
      </c>
      <c r="C370" s="7">
        <v>1</v>
      </c>
    </row>
    <row r="371" spans="1:3" x14ac:dyDescent="0.25">
      <c r="A371" s="4" t="s">
        <v>484</v>
      </c>
      <c r="B371" s="5">
        <v>4919.25</v>
      </c>
      <c r="C371" s="7">
        <v>1</v>
      </c>
    </row>
    <row r="372" spans="1:3" x14ac:dyDescent="0.25">
      <c r="A372" s="4" t="s">
        <v>55</v>
      </c>
      <c r="B372" s="5">
        <v>4919</v>
      </c>
      <c r="C372" s="7">
        <v>4</v>
      </c>
    </row>
    <row r="373" spans="1:3" x14ac:dyDescent="0.25">
      <c r="A373" s="4" t="s">
        <v>203</v>
      </c>
      <c r="B373" s="5">
        <v>4500</v>
      </c>
      <c r="C373" s="7">
        <v>1</v>
      </c>
    </row>
    <row r="374" spans="1:3" x14ac:dyDescent="0.25">
      <c r="A374" s="4" t="s">
        <v>549</v>
      </c>
      <c r="B374" s="5">
        <v>4500</v>
      </c>
      <c r="C374" s="7">
        <v>1</v>
      </c>
    </row>
    <row r="375" spans="1:3" x14ac:dyDescent="0.25">
      <c r="A375" s="4" t="s">
        <v>433</v>
      </c>
      <c r="B375" s="5">
        <v>4490.08</v>
      </c>
      <c r="C375" s="7">
        <v>1</v>
      </c>
    </row>
    <row r="376" spans="1:3" x14ac:dyDescent="0.25">
      <c r="A376" s="4" t="s">
        <v>438</v>
      </c>
      <c r="B376" s="5">
        <v>4454.55</v>
      </c>
      <c r="C376" s="7">
        <v>1</v>
      </c>
    </row>
    <row r="377" spans="1:3" x14ac:dyDescent="0.25">
      <c r="A377" s="4" t="s">
        <v>136</v>
      </c>
      <c r="B377" s="5">
        <v>4443.2299999999996</v>
      </c>
      <c r="C377" s="7">
        <v>1</v>
      </c>
    </row>
    <row r="378" spans="1:3" x14ac:dyDescent="0.25">
      <c r="A378" s="4" t="s">
        <v>548</v>
      </c>
      <c r="B378" s="5">
        <v>4300</v>
      </c>
      <c r="C378" s="7">
        <v>1</v>
      </c>
    </row>
    <row r="379" spans="1:3" x14ac:dyDescent="0.25">
      <c r="A379" s="4" t="s">
        <v>460</v>
      </c>
      <c r="B379" s="5">
        <v>4289.1899999999996</v>
      </c>
      <c r="C379" s="7">
        <v>1</v>
      </c>
    </row>
    <row r="380" spans="1:3" x14ac:dyDescent="0.25">
      <c r="A380" s="4" t="s">
        <v>72</v>
      </c>
      <c r="B380" s="5">
        <v>4245</v>
      </c>
      <c r="C380" s="7">
        <v>1</v>
      </c>
    </row>
    <row r="381" spans="1:3" x14ac:dyDescent="0.25">
      <c r="A381" s="4" t="s">
        <v>329</v>
      </c>
      <c r="B381" s="5">
        <v>4100.08</v>
      </c>
      <c r="C381" s="7">
        <v>1</v>
      </c>
    </row>
    <row r="382" spans="1:3" x14ac:dyDescent="0.25">
      <c r="A382" s="4" t="s">
        <v>536</v>
      </c>
      <c r="B382" s="5">
        <v>4100</v>
      </c>
      <c r="C382" s="7">
        <v>1</v>
      </c>
    </row>
    <row r="383" spans="1:3" x14ac:dyDescent="0.25">
      <c r="A383" s="4" t="s">
        <v>211</v>
      </c>
      <c r="B383" s="5">
        <v>4097.8500000000004</v>
      </c>
      <c r="C383" s="7">
        <v>1</v>
      </c>
    </row>
    <row r="384" spans="1:3" x14ac:dyDescent="0.25">
      <c r="A384" s="4" t="s">
        <v>210</v>
      </c>
      <c r="B384" s="5">
        <v>4000</v>
      </c>
      <c r="C384" s="7">
        <v>1</v>
      </c>
    </row>
    <row r="385" spans="1:3" x14ac:dyDescent="0.25">
      <c r="A385" s="4" t="s">
        <v>215</v>
      </c>
      <c r="B385" s="5">
        <v>4000</v>
      </c>
      <c r="C385" s="7">
        <v>1</v>
      </c>
    </row>
    <row r="386" spans="1:3" x14ac:dyDescent="0.25">
      <c r="A386" s="4" t="s">
        <v>365</v>
      </c>
      <c r="B386" s="5">
        <v>4000</v>
      </c>
      <c r="C386" s="7">
        <v>1</v>
      </c>
    </row>
    <row r="387" spans="1:3" x14ac:dyDescent="0.25">
      <c r="A387" s="4" t="s">
        <v>546</v>
      </c>
      <c r="B387" s="5">
        <v>4000</v>
      </c>
      <c r="C387" s="7">
        <v>1</v>
      </c>
    </row>
    <row r="388" spans="1:3" x14ac:dyDescent="0.25">
      <c r="A388" s="4" t="s">
        <v>208</v>
      </c>
      <c r="B388" s="5">
        <v>4000</v>
      </c>
      <c r="C388" s="7">
        <v>1</v>
      </c>
    </row>
    <row r="389" spans="1:3" x14ac:dyDescent="0.25">
      <c r="A389" s="4" t="s">
        <v>534</v>
      </c>
      <c r="B389" s="5">
        <v>4000</v>
      </c>
      <c r="C389" s="7">
        <v>1</v>
      </c>
    </row>
    <row r="390" spans="1:3" x14ac:dyDescent="0.25">
      <c r="A390" s="4" t="s">
        <v>541</v>
      </c>
      <c r="B390" s="5">
        <v>4000</v>
      </c>
      <c r="C390" s="7">
        <v>1</v>
      </c>
    </row>
    <row r="391" spans="1:3" x14ac:dyDescent="0.25">
      <c r="A391" s="4" t="s">
        <v>431</v>
      </c>
      <c r="B391" s="5">
        <v>3800</v>
      </c>
      <c r="C391" s="7">
        <v>1</v>
      </c>
    </row>
    <row r="392" spans="1:3" x14ac:dyDescent="0.25">
      <c r="A392" s="4" t="s">
        <v>106</v>
      </c>
      <c r="B392" s="5">
        <v>3756.25</v>
      </c>
      <c r="C392" s="7">
        <v>5</v>
      </c>
    </row>
    <row r="393" spans="1:3" x14ac:dyDescent="0.25">
      <c r="A393" s="4" t="s">
        <v>109</v>
      </c>
      <c r="B393" s="5">
        <v>3753.38</v>
      </c>
      <c r="C393" s="7">
        <v>2</v>
      </c>
    </row>
    <row r="394" spans="1:3" x14ac:dyDescent="0.25">
      <c r="A394" s="4" t="s">
        <v>473</v>
      </c>
      <c r="B394" s="5">
        <v>3724.7</v>
      </c>
      <c r="C394" s="7">
        <v>2</v>
      </c>
    </row>
    <row r="395" spans="1:3" x14ac:dyDescent="0.25">
      <c r="A395" s="4" t="s">
        <v>512</v>
      </c>
      <c r="B395" s="5">
        <v>3702.18</v>
      </c>
      <c r="C395" s="7">
        <v>1</v>
      </c>
    </row>
    <row r="396" spans="1:3" x14ac:dyDescent="0.25">
      <c r="A396" s="4" t="s">
        <v>426</v>
      </c>
      <c r="B396" s="5">
        <v>3431.95</v>
      </c>
      <c r="C396" s="7">
        <v>1</v>
      </c>
    </row>
    <row r="397" spans="1:3" x14ac:dyDescent="0.25">
      <c r="A397" s="4" t="s">
        <v>504</v>
      </c>
      <c r="B397" s="5">
        <v>3368.01</v>
      </c>
      <c r="C397" s="7">
        <v>1</v>
      </c>
    </row>
    <row r="398" spans="1:3" x14ac:dyDescent="0.25">
      <c r="A398" s="4" t="s">
        <v>108</v>
      </c>
      <c r="B398" s="5">
        <v>3300</v>
      </c>
      <c r="C398" s="7">
        <v>1</v>
      </c>
    </row>
    <row r="399" spans="1:3" x14ac:dyDescent="0.25">
      <c r="A399" s="4" t="s">
        <v>12</v>
      </c>
      <c r="B399" s="5">
        <v>3210.63</v>
      </c>
      <c r="C399" s="7">
        <v>8</v>
      </c>
    </row>
    <row r="400" spans="1:3" x14ac:dyDescent="0.25">
      <c r="A400" s="4" t="s">
        <v>430</v>
      </c>
      <c r="B400" s="5">
        <v>3090.09</v>
      </c>
      <c r="C400" s="7">
        <v>1</v>
      </c>
    </row>
    <row r="401" spans="1:3" x14ac:dyDescent="0.25">
      <c r="A401" s="4" t="s">
        <v>73</v>
      </c>
      <c r="B401" s="5">
        <v>2991.07</v>
      </c>
      <c r="C401" s="7">
        <v>1</v>
      </c>
    </row>
    <row r="402" spans="1:3" x14ac:dyDescent="0.25">
      <c r="A402" s="4" t="s">
        <v>301</v>
      </c>
      <c r="B402" s="5">
        <v>2932.5299999999997</v>
      </c>
      <c r="C402" s="7">
        <v>2</v>
      </c>
    </row>
    <row r="403" spans="1:3" x14ac:dyDescent="0.25">
      <c r="A403" s="4" t="s">
        <v>77</v>
      </c>
      <c r="B403" s="5">
        <v>2920</v>
      </c>
      <c r="C403" s="7">
        <v>1</v>
      </c>
    </row>
    <row r="404" spans="1:3" x14ac:dyDescent="0.25">
      <c r="A404" s="4" t="s">
        <v>297</v>
      </c>
      <c r="B404" s="5">
        <v>2896.32</v>
      </c>
      <c r="C404" s="7">
        <v>3</v>
      </c>
    </row>
    <row r="405" spans="1:3" x14ac:dyDescent="0.25">
      <c r="A405" s="4" t="s">
        <v>487</v>
      </c>
      <c r="B405" s="5">
        <v>2874</v>
      </c>
      <c r="C405" s="7">
        <v>1</v>
      </c>
    </row>
    <row r="406" spans="1:3" x14ac:dyDescent="0.25">
      <c r="A406" s="4" t="s">
        <v>167</v>
      </c>
      <c r="B406" s="5">
        <v>2861.8</v>
      </c>
      <c r="C406" s="7">
        <v>3</v>
      </c>
    </row>
    <row r="407" spans="1:3" x14ac:dyDescent="0.25">
      <c r="A407" s="4" t="s">
        <v>147</v>
      </c>
      <c r="B407" s="5">
        <v>2825.25</v>
      </c>
      <c r="C407" s="7">
        <v>2</v>
      </c>
    </row>
    <row r="408" spans="1:3" x14ac:dyDescent="0.25">
      <c r="A408" s="4" t="s">
        <v>423</v>
      </c>
      <c r="B408" s="5">
        <v>2739.67</v>
      </c>
      <c r="C408" s="7">
        <v>1</v>
      </c>
    </row>
    <row r="409" spans="1:3" x14ac:dyDescent="0.25">
      <c r="A409" s="4" t="s">
        <v>145</v>
      </c>
      <c r="B409" s="5">
        <v>2622.99</v>
      </c>
      <c r="C409" s="7">
        <v>1</v>
      </c>
    </row>
    <row r="410" spans="1:3" x14ac:dyDescent="0.25">
      <c r="A410" s="4" t="s">
        <v>127</v>
      </c>
      <c r="B410" s="5">
        <v>2609</v>
      </c>
      <c r="C410" s="7">
        <v>1</v>
      </c>
    </row>
    <row r="411" spans="1:3" x14ac:dyDescent="0.25">
      <c r="A411" s="4" t="s">
        <v>196</v>
      </c>
      <c r="B411" s="5">
        <v>2600</v>
      </c>
      <c r="C411" s="7">
        <v>2</v>
      </c>
    </row>
    <row r="412" spans="1:3" x14ac:dyDescent="0.25">
      <c r="A412" s="4" t="s">
        <v>319</v>
      </c>
      <c r="B412" s="5">
        <v>2538.38</v>
      </c>
      <c r="C412" s="7">
        <v>1</v>
      </c>
    </row>
    <row r="413" spans="1:3" x14ac:dyDescent="0.25">
      <c r="A413" s="4" t="s">
        <v>396</v>
      </c>
      <c r="B413" s="5">
        <v>2500</v>
      </c>
      <c r="C413" s="7">
        <v>4</v>
      </c>
    </row>
    <row r="414" spans="1:3" x14ac:dyDescent="0.25">
      <c r="A414" s="4" t="s">
        <v>393</v>
      </c>
      <c r="B414" s="5">
        <v>2500</v>
      </c>
      <c r="C414" s="7">
        <v>1</v>
      </c>
    </row>
    <row r="415" spans="1:3" x14ac:dyDescent="0.25">
      <c r="A415" s="4" t="s">
        <v>132</v>
      </c>
      <c r="B415" s="5">
        <v>2490.08</v>
      </c>
      <c r="C415" s="7">
        <v>1</v>
      </c>
    </row>
    <row r="416" spans="1:3" x14ac:dyDescent="0.25">
      <c r="A416" s="4" t="s">
        <v>157</v>
      </c>
      <c r="B416" s="5">
        <v>2368.25</v>
      </c>
      <c r="C416" s="7">
        <v>2</v>
      </c>
    </row>
    <row r="417" spans="1:3" x14ac:dyDescent="0.25">
      <c r="A417" s="4" t="s">
        <v>424</v>
      </c>
      <c r="B417" s="5">
        <v>2309.91</v>
      </c>
      <c r="C417" s="7">
        <v>1</v>
      </c>
    </row>
    <row r="418" spans="1:3" x14ac:dyDescent="0.25">
      <c r="A418" s="4" t="s">
        <v>492</v>
      </c>
      <c r="B418" s="5">
        <v>2230.9499999999998</v>
      </c>
      <c r="C418" s="7">
        <v>1</v>
      </c>
    </row>
    <row r="419" spans="1:3" x14ac:dyDescent="0.25">
      <c r="A419" s="4" t="s">
        <v>387</v>
      </c>
      <c r="B419" s="5">
        <v>2196</v>
      </c>
      <c r="C419" s="7">
        <v>1</v>
      </c>
    </row>
    <row r="420" spans="1:3" x14ac:dyDescent="0.25">
      <c r="A420" s="4" t="s">
        <v>150</v>
      </c>
      <c r="B420" s="5">
        <v>2178.33</v>
      </c>
      <c r="C420" s="7">
        <v>8</v>
      </c>
    </row>
    <row r="421" spans="1:3" x14ac:dyDescent="0.25">
      <c r="A421" s="4" t="s">
        <v>506</v>
      </c>
      <c r="B421" s="5">
        <v>2095.2399999999998</v>
      </c>
      <c r="C421" s="7">
        <v>1</v>
      </c>
    </row>
    <row r="422" spans="1:3" x14ac:dyDescent="0.25">
      <c r="A422" s="4" t="s">
        <v>322</v>
      </c>
      <c r="B422" s="5">
        <v>2074.44</v>
      </c>
      <c r="C422" s="7">
        <v>1</v>
      </c>
    </row>
    <row r="423" spans="1:3" x14ac:dyDescent="0.25">
      <c r="A423" s="4" t="s">
        <v>403</v>
      </c>
      <c r="B423" s="5">
        <v>2025</v>
      </c>
      <c r="C423" s="7">
        <v>1</v>
      </c>
    </row>
    <row r="424" spans="1:3" x14ac:dyDescent="0.25">
      <c r="A424" s="4" t="s">
        <v>313</v>
      </c>
      <c r="B424" s="5">
        <v>2000</v>
      </c>
      <c r="C424" s="7">
        <v>1</v>
      </c>
    </row>
    <row r="425" spans="1:3" x14ac:dyDescent="0.25">
      <c r="A425" s="4" t="s">
        <v>532</v>
      </c>
      <c r="B425" s="5">
        <v>2000</v>
      </c>
      <c r="C425" s="7">
        <v>1</v>
      </c>
    </row>
    <row r="426" spans="1:3" x14ac:dyDescent="0.25">
      <c r="A426" s="4" t="s">
        <v>407</v>
      </c>
      <c r="B426" s="5">
        <v>1940</v>
      </c>
      <c r="C426" s="7">
        <v>1</v>
      </c>
    </row>
    <row r="427" spans="1:3" x14ac:dyDescent="0.25">
      <c r="A427" s="4" t="s">
        <v>304</v>
      </c>
      <c r="B427" s="5">
        <v>1925.62</v>
      </c>
      <c r="C427" s="7">
        <v>1</v>
      </c>
    </row>
    <row r="428" spans="1:3" x14ac:dyDescent="0.25">
      <c r="A428" s="4" t="s">
        <v>509</v>
      </c>
      <c r="B428" s="5">
        <v>1911.2</v>
      </c>
      <c r="C428" s="7">
        <v>1</v>
      </c>
    </row>
    <row r="429" spans="1:3" x14ac:dyDescent="0.25">
      <c r="A429" s="4" t="s">
        <v>385</v>
      </c>
      <c r="B429" s="5">
        <v>1818.18</v>
      </c>
      <c r="C429" s="7">
        <v>1</v>
      </c>
    </row>
    <row r="430" spans="1:3" x14ac:dyDescent="0.25">
      <c r="A430" s="4" t="s">
        <v>331</v>
      </c>
      <c r="B430" s="5">
        <v>1639.75</v>
      </c>
      <c r="C430" s="7">
        <v>1</v>
      </c>
    </row>
    <row r="431" spans="1:3" x14ac:dyDescent="0.25">
      <c r="A431" s="4" t="s">
        <v>463</v>
      </c>
      <c r="B431" s="5">
        <v>1627.45</v>
      </c>
      <c r="C431" s="7">
        <v>1</v>
      </c>
    </row>
    <row r="432" spans="1:3" x14ac:dyDescent="0.25">
      <c r="A432" s="4" t="s">
        <v>412</v>
      </c>
      <c r="B432" s="5">
        <v>1600</v>
      </c>
      <c r="C432" s="7">
        <v>1</v>
      </c>
    </row>
    <row r="433" spans="1:3" x14ac:dyDescent="0.25">
      <c r="A433" s="4" t="s">
        <v>291</v>
      </c>
      <c r="B433" s="5">
        <v>1586.76</v>
      </c>
      <c r="C433" s="7">
        <v>6</v>
      </c>
    </row>
    <row r="434" spans="1:3" x14ac:dyDescent="0.25">
      <c r="A434" s="4" t="s">
        <v>120</v>
      </c>
      <c r="B434" s="5">
        <v>1543.51</v>
      </c>
      <c r="C434" s="7">
        <v>1</v>
      </c>
    </row>
    <row r="435" spans="1:3" x14ac:dyDescent="0.25">
      <c r="A435" s="4" t="s">
        <v>409</v>
      </c>
      <c r="B435" s="5">
        <v>1540.5</v>
      </c>
      <c r="C435" s="7">
        <v>4</v>
      </c>
    </row>
    <row r="436" spans="1:3" x14ac:dyDescent="0.25">
      <c r="A436" s="4" t="s">
        <v>529</v>
      </c>
      <c r="B436" s="5">
        <v>1513.22</v>
      </c>
      <c r="C436" s="7">
        <v>1</v>
      </c>
    </row>
    <row r="437" spans="1:3" x14ac:dyDescent="0.25">
      <c r="A437" s="4" t="s">
        <v>459</v>
      </c>
      <c r="B437" s="5">
        <v>1420.81</v>
      </c>
      <c r="C437" s="7">
        <v>1</v>
      </c>
    </row>
    <row r="438" spans="1:3" x14ac:dyDescent="0.25">
      <c r="A438" s="4" t="s">
        <v>566</v>
      </c>
      <c r="B438" s="5">
        <v>1400</v>
      </c>
      <c r="C438" s="7">
        <v>1</v>
      </c>
    </row>
    <row r="439" spans="1:3" x14ac:dyDescent="0.25">
      <c r="A439" s="4" t="s">
        <v>374</v>
      </c>
      <c r="B439" s="5">
        <v>1330.62</v>
      </c>
      <c r="C439" s="7">
        <v>1</v>
      </c>
    </row>
    <row r="440" spans="1:3" x14ac:dyDescent="0.25">
      <c r="A440" s="4" t="s">
        <v>290</v>
      </c>
      <c r="B440" s="5">
        <v>1242.08</v>
      </c>
      <c r="C440" s="7">
        <v>1</v>
      </c>
    </row>
    <row r="441" spans="1:3" x14ac:dyDescent="0.25">
      <c r="A441" s="4" t="s">
        <v>401</v>
      </c>
      <c r="B441" s="5">
        <v>1231.4000000000001</v>
      </c>
      <c r="C441" s="7">
        <v>1</v>
      </c>
    </row>
    <row r="442" spans="1:3" x14ac:dyDescent="0.25">
      <c r="A442" s="4" t="s">
        <v>497</v>
      </c>
      <c r="B442" s="5">
        <v>1185.5</v>
      </c>
      <c r="C442" s="7">
        <v>1</v>
      </c>
    </row>
    <row r="443" spans="1:3" x14ac:dyDescent="0.25">
      <c r="A443" s="4" t="s">
        <v>406</v>
      </c>
      <c r="B443" s="5">
        <v>1180</v>
      </c>
      <c r="C443" s="7">
        <v>1</v>
      </c>
    </row>
    <row r="444" spans="1:3" x14ac:dyDescent="0.25">
      <c r="A444" s="4" t="s">
        <v>411</v>
      </c>
      <c r="B444" s="5">
        <v>1179.24</v>
      </c>
      <c r="C444" s="7">
        <v>1</v>
      </c>
    </row>
    <row r="445" spans="1:3" x14ac:dyDescent="0.25">
      <c r="A445" s="4" t="s">
        <v>494</v>
      </c>
      <c r="B445" s="5">
        <v>1173.55</v>
      </c>
      <c r="C445" s="7">
        <v>1</v>
      </c>
    </row>
    <row r="446" spans="1:3" x14ac:dyDescent="0.25">
      <c r="A446" s="4" t="s">
        <v>289</v>
      </c>
      <c r="B446" s="5">
        <v>1160.33</v>
      </c>
      <c r="C446" s="7">
        <v>1</v>
      </c>
    </row>
    <row r="447" spans="1:3" x14ac:dyDescent="0.25">
      <c r="A447" s="4" t="s">
        <v>464</v>
      </c>
      <c r="B447" s="5">
        <v>1147.45</v>
      </c>
      <c r="C447" s="7">
        <v>3</v>
      </c>
    </row>
    <row r="448" spans="1:3" x14ac:dyDescent="0.25">
      <c r="A448" s="4" t="s">
        <v>130</v>
      </c>
      <c r="B448" s="5">
        <v>1135</v>
      </c>
      <c r="C448" s="7">
        <v>1</v>
      </c>
    </row>
    <row r="449" spans="1:3" x14ac:dyDescent="0.25">
      <c r="A449" s="4" t="s">
        <v>133</v>
      </c>
      <c r="B449" s="5">
        <v>1080</v>
      </c>
      <c r="C449" s="7">
        <v>1</v>
      </c>
    </row>
    <row r="450" spans="1:3" x14ac:dyDescent="0.25">
      <c r="A450" s="4" t="s">
        <v>391</v>
      </c>
      <c r="B450" s="5">
        <v>1000</v>
      </c>
      <c r="C450" s="7">
        <v>1</v>
      </c>
    </row>
    <row r="451" spans="1:3" x14ac:dyDescent="0.25">
      <c r="A451" s="4" t="s">
        <v>429</v>
      </c>
      <c r="B451" s="5">
        <v>1000</v>
      </c>
      <c r="C451" s="7">
        <v>1</v>
      </c>
    </row>
    <row r="452" spans="1:3" x14ac:dyDescent="0.25">
      <c r="A452" s="4" t="s">
        <v>113</v>
      </c>
      <c r="B452" s="5">
        <v>1000</v>
      </c>
      <c r="C452" s="7">
        <v>1</v>
      </c>
    </row>
    <row r="453" spans="1:3" x14ac:dyDescent="0.25">
      <c r="A453" s="4" t="s">
        <v>307</v>
      </c>
      <c r="B453" s="5">
        <v>970</v>
      </c>
      <c r="C453" s="7">
        <v>1</v>
      </c>
    </row>
    <row r="454" spans="1:3" x14ac:dyDescent="0.25">
      <c r="A454" s="4" t="s">
        <v>472</v>
      </c>
      <c r="B454" s="5">
        <v>965.4</v>
      </c>
      <c r="C454" s="7">
        <v>1</v>
      </c>
    </row>
    <row r="455" spans="1:3" x14ac:dyDescent="0.25">
      <c r="A455" s="4" t="s">
        <v>465</v>
      </c>
      <c r="B455" s="5">
        <v>947.4</v>
      </c>
      <c r="C455" s="7">
        <v>1</v>
      </c>
    </row>
    <row r="456" spans="1:3" x14ac:dyDescent="0.25">
      <c r="A456" s="4" t="s">
        <v>467</v>
      </c>
      <c r="B456" s="5">
        <v>937</v>
      </c>
      <c r="C456" s="7">
        <v>1</v>
      </c>
    </row>
    <row r="457" spans="1:3" x14ac:dyDescent="0.25">
      <c r="A457" s="4" t="s">
        <v>378</v>
      </c>
      <c r="B457" s="5">
        <v>920.21</v>
      </c>
      <c r="C457" s="7">
        <v>1</v>
      </c>
    </row>
    <row r="458" spans="1:3" x14ac:dyDescent="0.25">
      <c r="A458" s="4" t="s">
        <v>493</v>
      </c>
      <c r="B458" s="5">
        <v>832.02</v>
      </c>
      <c r="C458" s="7">
        <v>1</v>
      </c>
    </row>
    <row r="459" spans="1:3" x14ac:dyDescent="0.25">
      <c r="A459" s="4" t="s">
        <v>455</v>
      </c>
      <c r="B459" s="5">
        <v>734</v>
      </c>
      <c r="C459" s="7">
        <v>1</v>
      </c>
    </row>
    <row r="460" spans="1:3" x14ac:dyDescent="0.25">
      <c r="A460" s="4" t="s">
        <v>338</v>
      </c>
      <c r="B460" s="5">
        <v>725.25</v>
      </c>
      <c r="C460" s="7">
        <v>1</v>
      </c>
    </row>
    <row r="461" spans="1:3" x14ac:dyDescent="0.25">
      <c r="A461" s="4" t="s">
        <v>528</v>
      </c>
      <c r="B461" s="5">
        <v>715</v>
      </c>
      <c r="C461" s="7">
        <v>1</v>
      </c>
    </row>
    <row r="462" spans="1:3" x14ac:dyDescent="0.25">
      <c r="A462" s="4" t="s">
        <v>469</v>
      </c>
      <c r="B462" s="5">
        <v>702.75</v>
      </c>
      <c r="C462" s="7">
        <v>1</v>
      </c>
    </row>
    <row r="463" spans="1:3" x14ac:dyDescent="0.25">
      <c r="A463" s="4" t="s">
        <v>470</v>
      </c>
      <c r="B463" s="5">
        <v>702.75</v>
      </c>
      <c r="C463" s="7">
        <v>1</v>
      </c>
    </row>
    <row r="464" spans="1:3" x14ac:dyDescent="0.25">
      <c r="A464" s="4" t="s">
        <v>478</v>
      </c>
      <c r="B464" s="5">
        <v>617.26</v>
      </c>
      <c r="C464" s="7">
        <v>3</v>
      </c>
    </row>
    <row r="465" spans="1:3" x14ac:dyDescent="0.25">
      <c r="A465" s="4" t="s">
        <v>53</v>
      </c>
      <c r="B465" s="5">
        <v>609.09</v>
      </c>
      <c r="C465" s="7">
        <v>1</v>
      </c>
    </row>
    <row r="466" spans="1:3" x14ac:dyDescent="0.25">
      <c r="A466" s="4" t="s">
        <v>448</v>
      </c>
      <c r="B466" s="5">
        <v>600</v>
      </c>
      <c r="C466" s="7">
        <v>1</v>
      </c>
    </row>
    <row r="467" spans="1:3" x14ac:dyDescent="0.25">
      <c r="A467" s="4" t="s">
        <v>112</v>
      </c>
      <c r="B467" s="5">
        <v>517.33999999999992</v>
      </c>
      <c r="C467" s="7">
        <v>5</v>
      </c>
    </row>
    <row r="468" spans="1:3" x14ac:dyDescent="0.25">
      <c r="A468" s="4" t="s">
        <v>298</v>
      </c>
      <c r="B468" s="5">
        <v>500</v>
      </c>
      <c r="C468" s="7">
        <v>1</v>
      </c>
    </row>
    <row r="469" spans="1:3" x14ac:dyDescent="0.25">
      <c r="A469" s="4" t="s">
        <v>422</v>
      </c>
      <c r="B469" s="5">
        <v>500</v>
      </c>
      <c r="C469" s="7">
        <v>1</v>
      </c>
    </row>
    <row r="470" spans="1:3" x14ac:dyDescent="0.25">
      <c r="A470" s="4" t="s">
        <v>317</v>
      </c>
      <c r="B470" s="5">
        <v>468.8</v>
      </c>
      <c r="C470" s="7">
        <v>1</v>
      </c>
    </row>
    <row r="471" spans="1:3" x14ac:dyDescent="0.25">
      <c r="A471" s="4" t="s">
        <v>425</v>
      </c>
      <c r="B471" s="5">
        <v>461.16</v>
      </c>
      <c r="C471" s="7">
        <v>1</v>
      </c>
    </row>
    <row r="472" spans="1:3" x14ac:dyDescent="0.25">
      <c r="A472" s="4" t="s">
        <v>415</v>
      </c>
      <c r="B472" s="5">
        <v>459.12</v>
      </c>
      <c r="C472" s="7">
        <v>1</v>
      </c>
    </row>
    <row r="473" spans="1:3" x14ac:dyDescent="0.25">
      <c r="A473" s="4" t="s">
        <v>308</v>
      </c>
      <c r="B473" s="5">
        <v>411.57</v>
      </c>
      <c r="C473" s="7">
        <v>1</v>
      </c>
    </row>
    <row r="474" spans="1:3" x14ac:dyDescent="0.25">
      <c r="A474" s="4" t="s">
        <v>452</v>
      </c>
      <c r="B474" s="5">
        <v>379.33</v>
      </c>
      <c r="C474" s="7">
        <v>1</v>
      </c>
    </row>
    <row r="475" spans="1:3" x14ac:dyDescent="0.25">
      <c r="A475" s="4" t="s">
        <v>418</v>
      </c>
      <c r="B475" s="5">
        <v>361.16</v>
      </c>
      <c r="C475" s="7">
        <v>1</v>
      </c>
    </row>
    <row r="476" spans="1:3" x14ac:dyDescent="0.25">
      <c r="A476" s="4" t="s">
        <v>439</v>
      </c>
      <c r="B476" s="5">
        <v>360</v>
      </c>
      <c r="C476" s="7">
        <v>1</v>
      </c>
    </row>
    <row r="477" spans="1:3" x14ac:dyDescent="0.25">
      <c r="A477" s="4" t="s">
        <v>502</v>
      </c>
      <c r="B477" s="5">
        <v>339.05</v>
      </c>
      <c r="C477" s="7">
        <v>1</v>
      </c>
    </row>
    <row r="478" spans="1:3" x14ac:dyDescent="0.25">
      <c r="A478" s="4" t="s">
        <v>336</v>
      </c>
      <c r="B478" s="5">
        <v>339.05</v>
      </c>
      <c r="C478" s="7">
        <v>1</v>
      </c>
    </row>
    <row r="479" spans="1:3" x14ac:dyDescent="0.25">
      <c r="A479" s="4" t="s">
        <v>134</v>
      </c>
      <c r="B479" s="5">
        <v>300</v>
      </c>
      <c r="C479" s="7">
        <v>1</v>
      </c>
    </row>
    <row r="480" spans="1:3" x14ac:dyDescent="0.25">
      <c r="A480" s="4" t="s">
        <v>389</v>
      </c>
      <c r="B480" s="5">
        <v>296.69</v>
      </c>
      <c r="C480" s="7">
        <v>1</v>
      </c>
    </row>
    <row r="481" spans="1:3" x14ac:dyDescent="0.25">
      <c r="A481" s="4" t="s">
        <v>341</v>
      </c>
      <c r="B481" s="5">
        <v>256.26</v>
      </c>
      <c r="C481" s="7">
        <v>1</v>
      </c>
    </row>
    <row r="482" spans="1:3" x14ac:dyDescent="0.25">
      <c r="A482" s="4" t="s">
        <v>440</v>
      </c>
      <c r="B482" s="5">
        <v>247.93</v>
      </c>
      <c r="C482" s="7">
        <v>1</v>
      </c>
    </row>
    <row r="483" spans="1:3" x14ac:dyDescent="0.25">
      <c r="A483" s="4" t="s">
        <v>519</v>
      </c>
      <c r="B483" s="5">
        <v>237.7</v>
      </c>
      <c r="C483" s="7">
        <v>1</v>
      </c>
    </row>
    <row r="484" spans="1:3" x14ac:dyDescent="0.25">
      <c r="A484" s="4" t="s">
        <v>454</v>
      </c>
      <c r="B484" s="5">
        <v>205.79</v>
      </c>
      <c r="C484" s="7">
        <v>1</v>
      </c>
    </row>
    <row r="485" spans="1:3" x14ac:dyDescent="0.25">
      <c r="A485" s="4" t="s">
        <v>501</v>
      </c>
      <c r="B485" s="5">
        <v>189.48</v>
      </c>
      <c r="C485" s="7">
        <v>1</v>
      </c>
    </row>
    <row r="486" spans="1:3" x14ac:dyDescent="0.25">
      <c r="A486" s="4" t="s">
        <v>450</v>
      </c>
      <c r="B486" s="5">
        <v>179.17000000000002</v>
      </c>
      <c r="C486" s="7">
        <v>2</v>
      </c>
    </row>
    <row r="487" spans="1:3" x14ac:dyDescent="0.25">
      <c r="A487" s="4" t="s">
        <v>442</v>
      </c>
      <c r="B487" s="5">
        <v>123.97</v>
      </c>
      <c r="C487" s="7">
        <v>1</v>
      </c>
    </row>
    <row r="488" spans="1:3" x14ac:dyDescent="0.25">
      <c r="A488" s="4" t="s">
        <v>3</v>
      </c>
      <c r="B488" s="5">
        <v>49</v>
      </c>
      <c r="C488" s="7">
        <v>1</v>
      </c>
    </row>
    <row r="489" spans="1:3" x14ac:dyDescent="0.25">
      <c r="A489" s="4" t="s">
        <v>441</v>
      </c>
      <c r="B489" s="5">
        <v>41.32</v>
      </c>
      <c r="C489" s="7">
        <v>1</v>
      </c>
    </row>
    <row r="490" spans="1:3" x14ac:dyDescent="0.25">
      <c r="A490" s="4" t="s">
        <v>404</v>
      </c>
      <c r="B490" s="5">
        <v>-6000</v>
      </c>
      <c r="C490" s="7">
        <v>1</v>
      </c>
    </row>
    <row r="491" spans="1:3" x14ac:dyDescent="0.25">
      <c r="A491" s="4" t="s">
        <v>142</v>
      </c>
      <c r="B491" s="5">
        <v>-21914.240000000002</v>
      </c>
      <c r="C491" s="7">
        <v>19</v>
      </c>
    </row>
    <row r="492" spans="1:3" x14ac:dyDescent="0.25">
      <c r="A492" s="4" t="s">
        <v>158</v>
      </c>
      <c r="B492" s="5">
        <v>-3061818.209999999</v>
      </c>
      <c r="C492" s="7">
        <v>33</v>
      </c>
    </row>
    <row r="493" spans="1:3" x14ac:dyDescent="0.25">
      <c r="A493" s="4" t="s">
        <v>262</v>
      </c>
      <c r="B493" s="5">
        <v>105886564.63000011</v>
      </c>
      <c r="C493" s="7">
        <v>2882</v>
      </c>
    </row>
    <row r="494" spans="1:3" x14ac:dyDescent="0.25">
      <c r="C494"/>
    </row>
    <row r="495" spans="1:3" x14ac:dyDescent="0.25">
      <c r="C495"/>
    </row>
    <row r="496" spans="1:3" x14ac:dyDescent="0.25">
      <c r="C496"/>
    </row>
    <row r="497" spans="3:3" x14ac:dyDescent="0.25">
      <c r="C497"/>
    </row>
    <row r="498" spans="3:3" x14ac:dyDescent="0.25">
      <c r="C498"/>
    </row>
    <row r="499" spans="3:3" x14ac:dyDescent="0.25">
      <c r="C499"/>
    </row>
    <row r="500" spans="3:3" x14ac:dyDescent="0.25">
      <c r="C500"/>
    </row>
    <row r="501" spans="3:3" x14ac:dyDescent="0.25">
      <c r="C501"/>
    </row>
    <row r="502" spans="3:3" x14ac:dyDescent="0.25">
      <c r="C502"/>
    </row>
    <row r="503" spans="3:3" x14ac:dyDescent="0.25">
      <c r="C503"/>
    </row>
    <row r="504" spans="3:3" x14ac:dyDescent="0.25">
      <c r="C504"/>
    </row>
    <row r="505" spans="3:3" x14ac:dyDescent="0.25">
      <c r="C505"/>
    </row>
    <row r="506" spans="3:3" x14ac:dyDescent="0.25">
      <c r="C506"/>
    </row>
    <row r="507" spans="3:3" x14ac:dyDescent="0.25">
      <c r="C507"/>
    </row>
    <row r="508" spans="3:3" x14ac:dyDescent="0.25">
      <c r="C508"/>
    </row>
    <row r="509" spans="3:3" x14ac:dyDescent="0.25">
      <c r="C509"/>
    </row>
    <row r="510" spans="3:3" x14ac:dyDescent="0.25">
      <c r="C510"/>
    </row>
    <row r="511" spans="3:3" x14ac:dyDescent="0.25">
      <c r="C511"/>
    </row>
    <row r="512" spans="3:3" x14ac:dyDescent="0.25">
      <c r="C512"/>
    </row>
    <row r="513" spans="3:3" x14ac:dyDescent="0.25">
      <c r="C513"/>
    </row>
    <row r="514" spans="3:3" x14ac:dyDescent="0.25">
      <c r="C514"/>
    </row>
    <row r="515" spans="3:3" x14ac:dyDescent="0.25">
      <c r="C515"/>
    </row>
    <row r="516" spans="3:3" x14ac:dyDescent="0.25">
      <c r="C516"/>
    </row>
    <row r="517" spans="3:3" x14ac:dyDescent="0.25">
      <c r="C517"/>
    </row>
    <row r="518" spans="3:3" x14ac:dyDescent="0.25">
      <c r="C518"/>
    </row>
    <row r="519" spans="3:3" x14ac:dyDescent="0.25">
      <c r="C519"/>
    </row>
    <row r="520" spans="3:3" x14ac:dyDescent="0.25">
      <c r="C520"/>
    </row>
    <row r="521" spans="3:3" x14ac:dyDescent="0.25">
      <c r="C521"/>
    </row>
    <row r="522" spans="3:3" x14ac:dyDescent="0.25">
      <c r="C522"/>
    </row>
    <row r="523" spans="3:3" x14ac:dyDescent="0.25">
      <c r="C523"/>
    </row>
    <row r="524" spans="3:3" x14ac:dyDescent="0.25">
      <c r="C524"/>
    </row>
    <row r="525" spans="3:3" x14ac:dyDescent="0.25">
      <c r="C525"/>
    </row>
    <row r="526" spans="3:3" x14ac:dyDescent="0.25">
      <c r="C526"/>
    </row>
    <row r="527" spans="3:3" x14ac:dyDescent="0.25">
      <c r="C527"/>
    </row>
    <row r="528" spans="3:3" x14ac:dyDescent="0.25">
      <c r="C528"/>
    </row>
    <row r="529" spans="3:3" x14ac:dyDescent="0.25">
      <c r="C529"/>
    </row>
    <row r="530" spans="3:3" x14ac:dyDescent="0.25">
      <c r="C530"/>
    </row>
    <row r="531" spans="3:3" x14ac:dyDescent="0.25">
      <c r="C531"/>
    </row>
    <row r="532" spans="3:3" x14ac:dyDescent="0.25">
      <c r="C532"/>
    </row>
    <row r="533" spans="3:3" x14ac:dyDescent="0.25">
      <c r="C533"/>
    </row>
    <row r="534" spans="3:3" x14ac:dyDescent="0.25">
      <c r="C534"/>
    </row>
    <row r="535" spans="3:3" x14ac:dyDescent="0.25">
      <c r="C535"/>
    </row>
    <row r="536" spans="3:3" x14ac:dyDescent="0.25">
      <c r="C536"/>
    </row>
    <row r="537" spans="3:3" x14ac:dyDescent="0.25">
      <c r="C537"/>
    </row>
    <row r="538" spans="3:3" x14ac:dyDescent="0.25">
      <c r="C538"/>
    </row>
    <row r="539" spans="3:3" x14ac:dyDescent="0.25">
      <c r="C539"/>
    </row>
    <row r="540" spans="3:3" x14ac:dyDescent="0.25">
      <c r="C540"/>
    </row>
    <row r="541" spans="3:3" x14ac:dyDescent="0.25">
      <c r="C541"/>
    </row>
    <row r="542" spans="3:3" x14ac:dyDescent="0.25">
      <c r="C542"/>
    </row>
    <row r="543" spans="3:3" x14ac:dyDescent="0.25">
      <c r="C543"/>
    </row>
    <row r="544" spans="3:3" x14ac:dyDescent="0.25">
      <c r="C544"/>
    </row>
    <row r="545" spans="3:3" x14ac:dyDescent="0.25">
      <c r="C545"/>
    </row>
    <row r="546" spans="3:3" x14ac:dyDescent="0.25">
      <c r="C546"/>
    </row>
    <row r="547" spans="3:3" x14ac:dyDescent="0.25">
      <c r="C547"/>
    </row>
    <row r="548" spans="3:3" x14ac:dyDescent="0.25">
      <c r="C548"/>
    </row>
    <row r="549" spans="3:3" x14ac:dyDescent="0.25">
      <c r="C549"/>
    </row>
    <row r="550" spans="3:3" x14ac:dyDescent="0.25">
      <c r="C550"/>
    </row>
    <row r="551" spans="3:3" x14ac:dyDescent="0.25">
      <c r="C551"/>
    </row>
    <row r="552" spans="3:3" x14ac:dyDescent="0.25">
      <c r="C552"/>
    </row>
    <row r="553" spans="3:3" x14ac:dyDescent="0.25">
      <c r="C553"/>
    </row>
    <row r="554" spans="3:3" x14ac:dyDescent="0.25">
      <c r="C554"/>
    </row>
    <row r="555" spans="3:3" x14ac:dyDescent="0.25">
      <c r="C555"/>
    </row>
    <row r="556" spans="3:3" x14ac:dyDescent="0.25">
      <c r="C556"/>
    </row>
    <row r="557" spans="3:3" x14ac:dyDescent="0.25">
      <c r="C557"/>
    </row>
    <row r="558" spans="3:3" x14ac:dyDescent="0.25">
      <c r="C558"/>
    </row>
    <row r="559" spans="3:3" x14ac:dyDescent="0.25">
      <c r="C559"/>
    </row>
    <row r="560" spans="3:3" x14ac:dyDescent="0.25">
      <c r="C560"/>
    </row>
    <row r="561" spans="3:3" x14ac:dyDescent="0.25">
      <c r="C561"/>
    </row>
    <row r="562" spans="3:3" x14ac:dyDescent="0.25">
      <c r="C562"/>
    </row>
    <row r="563" spans="3:3" x14ac:dyDescent="0.25">
      <c r="C563"/>
    </row>
    <row r="564" spans="3:3" x14ac:dyDescent="0.25">
      <c r="C564"/>
    </row>
    <row r="565" spans="3:3" x14ac:dyDescent="0.25">
      <c r="C565"/>
    </row>
    <row r="566" spans="3:3" x14ac:dyDescent="0.25">
      <c r="C566"/>
    </row>
    <row r="567" spans="3:3" x14ac:dyDescent="0.25">
      <c r="C567"/>
    </row>
    <row r="568" spans="3:3" x14ac:dyDescent="0.25">
      <c r="C568"/>
    </row>
    <row r="569" spans="3:3" x14ac:dyDescent="0.25">
      <c r="C569"/>
    </row>
    <row r="570" spans="3:3" x14ac:dyDescent="0.25">
      <c r="C570"/>
    </row>
    <row r="571" spans="3:3" x14ac:dyDescent="0.25">
      <c r="C571"/>
    </row>
    <row r="572" spans="3:3" x14ac:dyDescent="0.25">
      <c r="C572"/>
    </row>
    <row r="573" spans="3:3" x14ac:dyDescent="0.25">
      <c r="C573"/>
    </row>
    <row r="574" spans="3:3" x14ac:dyDescent="0.25">
      <c r="C574"/>
    </row>
    <row r="575" spans="3:3" x14ac:dyDescent="0.25">
      <c r="C575"/>
    </row>
    <row r="576" spans="3:3" x14ac:dyDescent="0.25">
      <c r="C576"/>
    </row>
    <row r="577" spans="3:3" x14ac:dyDescent="0.25">
      <c r="C577"/>
    </row>
    <row r="578" spans="3:3" x14ac:dyDescent="0.25">
      <c r="C578"/>
    </row>
    <row r="579" spans="3:3" x14ac:dyDescent="0.25">
      <c r="C579"/>
    </row>
    <row r="580" spans="3:3" x14ac:dyDescent="0.25">
      <c r="C580"/>
    </row>
    <row r="581" spans="3:3" x14ac:dyDescent="0.25">
      <c r="C581"/>
    </row>
    <row r="582" spans="3:3" x14ac:dyDescent="0.25">
      <c r="C582"/>
    </row>
    <row r="583" spans="3:3" x14ac:dyDescent="0.25">
      <c r="C583"/>
    </row>
    <row r="584" spans="3:3" x14ac:dyDescent="0.25">
      <c r="C584"/>
    </row>
    <row r="585" spans="3:3" x14ac:dyDescent="0.25">
      <c r="C585"/>
    </row>
    <row r="586" spans="3:3" x14ac:dyDescent="0.25">
      <c r="C586"/>
    </row>
    <row r="587" spans="3:3" x14ac:dyDescent="0.25">
      <c r="C587"/>
    </row>
    <row r="588" spans="3:3" x14ac:dyDescent="0.25">
      <c r="C588"/>
    </row>
    <row r="589" spans="3:3" x14ac:dyDescent="0.25">
      <c r="C589"/>
    </row>
    <row r="590" spans="3:3" x14ac:dyDescent="0.25">
      <c r="C590"/>
    </row>
    <row r="591" spans="3:3" x14ac:dyDescent="0.25">
      <c r="C591"/>
    </row>
    <row r="592" spans="3:3" x14ac:dyDescent="0.25">
      <c r="C592"/>
    </row>
    <row r="593" spans="3:3" x14ac:dyDescent="0.25">
      <c r="C593"/>
    </row>
    <row r="594" spans="3:3" x14ac:dyDescent="0.25">
      <c r="C594"/>
    </row>
    <row r="595" spans="3:3" x14ac:dyDescent="0.25">
      <c r="C595"/>
    </row>
    <row r="596" spans="3:3" x14ac:dyDescent="0.25">
      <c r="C596"/>
    </row>
    <row r="597" spans="3:3" x14ac:dyDescent="0.25">
      <c r="C597"/>
    </row>
    <row r="598" spans="3:3" x14ac:dyDescent="0.25">
      <c r="C598"/>
    </row>
    <row r="599" spans="3:3" x14ac:dyDescent="0.25">
      <c r="C599"/>
    </row>
    <row r="600" spans="3:3" x14ac:dyDescent="0.25">
      <c r="C600"/>
    </row>
    <row r="601" spans="3:3" x14ac:dyDescent="0.25">
      <c r="C601"/>
    </row>
    <row r="602" spans="3:3" x14ac:dyDescent="0.25">
      <c r="C602"/>
    </row>
    <row r="603" spans="3:3" x14ac:dyDescent="0.25">
      <c r="C603"/>
    </row>
    <row r="604" spans="3:3" x14ac:dyDescent="0.25">
      <c r="C604"/>
    </row>
    <row r="605" spans="3:3" x14ac:dyDescent="0.25">
      <c r="C605"/>
    </row>
    <row r="606" spans="3:3" x14ac:dyDescent="0.25">
      <c r="C606"/>
    </row>
    <row r="607" spans="3:3" x14ac:dyDescent="0.25">
      <c r="C607"/>
    </row>
    <row r="608" spans="3:3" x14ac:dyDescent="0.25">
      <c r="C608"/>
    </row>
    <row r="609" spans="3:3" x14ac:dyDescent="0.25">
      <c r="C609"/>
    </row>
    <row r="610" spans="3:3" x14ac:dyDescent="0.25">
      <c r="C610"/>
    </row>
    <row r="611" spans="3:3" x14ac:dyDescent="0.25">
      <c r="C611"/>
    </row>
    <row r="612" spans="3:3" x14ac:dyDescent="0.25">
      <c r="C612"/>
    </row>
    <row r="613" spans="3:3" x14ac:dyDescent="0.25">
      <c r="C613"/>
    </row>
    <row r="614" spans="3:3" x14ac:dyDescent="0.25">
      <c r="C614"/>
    </row>
    <row r="615" spans="3:3" x14ac:dyDescent="0.25">
      <c r="C615"/>
    </row>
    <row r="616" spans="3:3" x14ac:dyDescent="0.25">
      <c r="C616"/>
    </row>
    <row r="617" spans="3:3" x14ac:dyDescent="0.25">
      <c r="C617"/>
    </row>
    <row r="618" spans="3:3" x14ac:dyDescent="0.25">
      <c r="C618"/>
    </row>
    <row r="619" spans="3:3" x14ac:dyDescent="0.25">
      <c r="C619"/>
    </row>
    <row r="620" spans="3:3" x14ac:dyDescent="0.25">
      <c r="C620"/>
    </row>
    <row r="621" spans="3:3" x14ac:dyDescent="0.25">
      <c r="C621"/>
    </row>
    <row r="622" spans="3:3" x14ac:dyDescent="0.25">
      <c r="C622"/>
    </row>
    <row r="623" spans="3:3" x14ac:dyDescent="0.25">
      <c r="C623"/>
    </row>
    <row r="624" spans="3:3" x14ac:dyDescent="0.25">
      <c r="C624"/>
    </row>
    <row r="625" spans="3:3" x14ac:dyDescent="0.25">
      <c r="C625"/>
    </row>
    <row r="626" spans="3:3" x14ac:dyDescent="0.25">
      <c r="C626"/>
    </row>
    <row r="627" spans="3:3" x14ac:dyDescent="0.25">
      <c r="C627"/>
    </row>
    <row r="628" spans="3:3" x14ac:dyDescent="0.25">
      <c r="C628"/>
    </row>
    <row r="629" spans="3:3" x14ac:dyDescent="0.25">
      <c r="C629"/>
    </row>
    <row r="630" spans="3:3" x14ac:dyDescent="0.25">
      <c r="C630"/>
    </row>
    <row r="631" spans="3:3" x14ac:dyDescent="0.25">
      <c r="C631"/>
    </row>
    <row r="632" spans="3:3" x14ac:dyDescent="0.25">
      <c r="C632"/>
    </row>
    <row r="633" spans="3:3" x14ac:dyDescent="0.25">
      <c r="C633"/>
    </row>
    <row r="634" spans="3:3" x14ac:dyDescent="0.25">
      <c r="C634"/>
    </row>
    <row r="635" spans="3:3" x14ac:dyDescent="0.25">
      <c r="C635"/>
    </row>
    <row r="636" spans="3:3" x14ac:dyDescent="0.25">
      <c r="C636"/>
    </row>
    <row r="637" spans="3:3" x14ac:dyDescent="0.25">
      <c r="C637"/>
    </row>
    <row r="638" spans="3:3" x14ac:dyDescent="0.25">
      <c r="C638"/>
    </row>
    <row r="639" spans="3:3" x14ac:dyDescent="0.25">
      <c r="C639"/>
    </row>
    <row r="640" spans="3:3" x14ac:dyDescent="0.25">
      <c r="C640"/>
    </row>
    <row r="641" spans="3:3" x14ac:dyDescent="0.25">
      <c r="C641"/>
    </row>
    <row r="642" spans="3:3" x14ac:dyDescent="0.25">
      <c r="C642"/>
    </row>
    <row r="643" spans="3:3" x14ac:dyDescent="0.25">
      <c r="C643"/>
    </row>
    <row r="644" spans="3:3" x14ac:dyDescent="0.25">
      <c r="C644"/>
    </row>
    <row r="645" spans="3:3" x14ac:dyDescent="0.25">
      <c r="C645"/>
    </row>
    <row r="646" spans="3:3" x14ac:dyDescent="0.25">
      <c r="C646"/>
    </row>
    <row r="647" spans="3:3" x14ac:dyDescent="0.25">
      <c r="C647"/>
    </row>
    <row r="648" spans="3:3" x14ac:dyDescent="0.25">
      <c r="C648"/>
    </row>
    <row r="649" spans="3:3" x14ac:dyDescent="0.25">
      <c r="C649"/>
    </row>
    <row r="650" spans="3:3" x14ac:dyDescent="0.25">
      <c r="C650"/>
    </row>
    <row r="651" spans="3:3" x14ac:dyDescent="0.25">
      <c r="C651"/>
    </row>
    <row r="652" spans="3:3" x14ac:dyDescent="0.25">
      <c r="C652"/>
    </row>
    <row r="653" spans="3:3" x14ac:dyDescent="0.25">
      <c r="C653"/>
    </row>
    <row r="654" spans="3:3" x14ac:dyDescent="0.25">
      <c r="C654"/>
    </row>
    <row r="655" spans="3:3" x14ac:dyDescent="0.25">
      <c r="C655"/>
    </row>
    <row r="656" spans="3:3" x14ac:dyDescent="0.25">
      <c r="C656"/>
    </row>
    <row r="657" spans="3:3" x14ac:dyDescent="0.25">
      <c r="C657"/>
    </row>
    <row r="658" spans="3:3" x14ac:dyDescent="0.25">
      <c r="C658"/>
    </row>
    <row r="659" spans="3:3" x14ac:dyDescent="0.25">
      <c r="C659"/>
    </row>
    <row r="660" spans="3:3" x14ac:dyDescent="0.25">
      <c r="C660"/>
    </row>
    <row r="661" spans="3:3" x14ac:dyDescent="0.25">
      <c r="C661"/>
    </row>
    <row r="662" spans="3:3" x14ac:dyDescent="0.25">
      <c r="C662"/>
    </row>
    <row r="663" spans="3:3" x14ac:dyDescent="0.25">
      <c r="C663"/>
    </row>
    <row r="664" spans="3:3" x14ac:dyDescent="0.25">
      <c r="C664"/>
    </row>
    <row r="665" spans="3:3" x14ac:dyDescent="0.25">
      <c r="C665"/>
    </row>
    <row r="666" spans="3:3" x14ac:dyDescent="0.25">
      <c r="C666"/>
    </row>
    <row r="667" spans="3:3" x14ac:dyDescent="0.25">
      <c r="C667"/>
    </row>
    <row r="668" spans="3:3" x14ac:dyDescent="0.25">
      <c r="C668"/>
    </row>
    <row r="669" spans="3:3" x14ac:dyDescent="0.25">
      <c r="C669"/>
    </row>
    <row r="670" spans="3:3" x14ac:dyDescent="0.25">
      <c r="C670"/>
    </row>
    <row r="671" spans="3:3" x14ac:dyDescent="0.25">
      <c r="C671"/>
    </row>
    <row r="672" spans="3:3" x14ac:dyDescent="0.25">
      <c r="C672"/>
    </row>
    <row r="673" spans="3:3" x14ac:dyDescent="0.25">
      <c r="C673"/>
    </row>
    <row r="674" spans="3:3" x14ac:dyDescent="0.25">
      <c r="C674"/>
    </row>
    <row r="675" spans="3:3" x14ac:dyDescent="0.25">
      <c r="C675"/>
    </row>
    <row r="676" spans="3:3" x14ac:dyDescent="0.25">
      <c r="C676"/>
    </row>
    <row r="677" spans="3:3" x14ac:dyDescent="0.25">
      <c r="C677"/>
    </row>
    <row r="678" spans="3:3" x14ac:dyDescent="0.25">
      <c r="C678"/>
    </row>
    <row r="679" spans="3:3" x14ac:dyDescent="0.25">
      <c r="C679"/>
    </row>
    <row r="680" spans="3:3" x14ac:dyDescent="0.25">
      <c r="C680"/>
    </row>
    <row r="681" spans="3:3" x14ac:dyDescent="0.25">
      <c r="C681"/>
    </row>
    <row r="682" spans="3:3" x14ac:dyDescent="0.25">
      <c r="C682"/>
    </row>
    <row r="683" spans="3:3" x14ac:dyDescent="0.25">
      <c r="C683"/>
    </row>
    <row r="684" spans="3:3" x14ac:dyDescent="0.25">
      <c r="C684"/>
    </row>
    <row r="685" spans="3:3" x14ac:dyDescent="0.25">
      <c r="C685"/>
    </row>
    <row r="686" spans="3:3" x14ac:dyDescent="0.25">
      <c r="C686"/>
    </row>
    <row r="687" spans="3:3" x14ac:dyDescent="0.25">
      <c r="C687"/>
    </row>
    <row r="688" spans="3:3" x14ac:dyDescent="0.25">
      <c r="C688"/>
    </row>
    <row r="689" spans="3:3" x14ac:dyDescent="0.25">
      <c r="C689"/>
    </row>
    <row r="690" spans="3:3" x14ac:dyDescent="0.25">
      <c r="C690"/>
    </row>
    <row r="691" spans="3:3" x14ac:dyDescent="0.25">
      <c r="C691"/>
    </row>
    <row r="692" spans="3:3" x14ac:dyDescent="0.25">
      <c r="C692"/>
    </row>
    <row r="693" spans="3:3" x14ac:dyDescent="0.25">
      <c r="C693"/>
    </row>
    <row r="694" spans="3:3" x14ac:dyDescent="0.25">
      <c r="C694"/>
    </row>
    <row r="695" spans="3:3" x14ac:dyDescent="0.25">
      <c r="C695"/>
    </row>
    <row r="696" spans="3:3" x14ac:dyDescent="0.25">
      <c r="C696"/>
    </row>
    <row r="697" spans="3:3" x14ac:dyDescent="0.25">
      <c r="C697"/>
    </row>
    <row r="698" spans="3:3" x14ac:dyDescent="0.25">
      <c r="C698"/>
    </row>
    <row r="699" spans="3:3" x14ac:dyDescent="0.25">
      <c r="C699"/>
    </row>
    <row r="700" spans="3:3" x14ac:dyDescent="0.25">
      <c r="C700"/>
    </row>
    <row r="701" spans="3:3" x14ac:dyDescent="0.25">
      <c r="C701"/>
    </row>
    <row r="702" spans="3:3" x14ac:dyDescent="0.25">
      <c r="C702"/>
    </row>
    <row r="703" spans="3:3" x14ac:dyDescent="0.25">
      <c r="C703"/>
    </row>
    <row r="704" spans="3:3" x14ac:dyDescent="0.25">
      <c r="C704"/>
    </row>
    <row r="705" spans="3:3" x14ac:dyDescent="0.25">
      <c r="C705"/>
    </row>
    <row r="706" spans="3:3" x14ac:dyDescent="0.25">
      <c r="C706"/>
    </row>
    <row r="707" spans="3:3" x14ac:dyDescent="0.25">
      <c r="C707"/>
    </row>
    <row r="708" spans="3:3" x14ac:dyDescent="0.25">
      <c r="C708"/>
    </row>
    <row r="709" spans="3:3" x14ac:dyDescent="0.25">
      <c r="C709"/>
    </row>
    <row r="710" spans="3:3" x14ac:dyDescent="0.25">
      <c r="C710"/>
    </row>
    <row r="711" spans="3:3" x14ac:dyDescent="0.25">
      <c r="C711"/>
    </row>
    <row r="712" spans="3:3" x14ac:dyDescent="0.25">
      <c r="C712"/>
    </row>
    <row r="713" spans="3:3" x14ac:dyDescent="0.25">
      <c r="C713"/>
    </row>
    <row r="714" spans="3:3" x14ac:dyDescent="0.25">
      <c r="C714"/>
    </row>
    <row r="715" spans="3:3" x14ac:dyDescent="0.25">
      <c r="C715"/>
    </row>
    <row r="716" spans="3:3" x14ac:dyDescent="0.25">
      <c r="C716"/>
    </row>
    <row r="717" spans="3:3" x14ac:dyDescent="0.25">
      <c r="C717"/>
    </row>
    <row r="718" spans="3:3" x14ac:dyDescent="0.25">
      <c r="C718"/>
    </row>
    <row r="719" spans="3:3" x14ac:dyDescent="0.25">
      <c r="C719"/>
    </row>
    <row r="720" spans="3:3" x14ac:dyDescent="0.25">
      <c r="C720"/>
    </row>
    <row r="721" spans="3:3" x14ac:dyDescent="0.25">
      <c r="C721"/>
    </row>
    <row r="722" spans="3:3" x14ac:dyDescent="0.25">
      <c r="C722"/>
    </row>
    <row r="723" spans="3:3" x14ac:dyDescent="0.25">
      <c r="C723"/>
    </row>
    <row r="724" spans="3:3" x14ac:dyDescent="0.25">
      <c r="C724"/>
    </row>
    <row r="725" spans="3:3" x14ac:dyDescent="0.25">
      <c r="C725"/>
    </row>
    <row r="726" spans="3:3" x14ac:dyDescent="0.25">
      <c r="C726"/>
    </row>
    <row r="727" spans="3:3" x14ac:dyDescent="0.25">
      <c r="C727"/>
    </row>
    <row r="728" spans="3:3" x14ac:dyDescent="0.25">
      <c r="C728"/>
    </row>
    <row r="729" spans="3:3" x14ac:dyDescent="0.25">
      <c r="C729"/>
    </row>
    <row r="730" spans="3:3" x14ac:dyDescent="0.25">
      <c r="C730"/>
    </row>
    <row r="731" spans="3:3" x14ac:dyDescent="0.25">
      <c r="C731"/>
    </row>
    <row r="732" spans="3:3" x14ac:dyDescent="0.25">
      <c r="C732"/>
    </row>
    <row r="733" spans="3:3" x14ac:dyDescent="0.25">
      <c r="C733"/>
    </row>
    <row r="734" spans="3:3" x14ac:dyDescent="0.25">
      <c r="C734"/>
    </row>
    <row r="735" spans="3:3" x14ac:dyDescent="0.25">
      <c r="C735"/>
    </row>
    <row r="736" spans="3:3" x14ac:dyDescent="0.25">
      <c r="C736"/>
    </row>
    <row r="737" spans="3:3" x14ac:dyDescent="0.25">
      <c r="C737"/>
    </row>
    <row r="738" spans="3:3" x14ac:dyDescent="0.25">
      <c r="C738"/>
    </row>
    <row r="739" spans="3:3" x14ac:dyDescent="0.25">
      <c r="C739"/>
    </row>
    <row r="740" spans="3:3" x14ac:dyDescent="0.25">
      <c r="C740"/>
    </row>
    <row r="741" spans="3:3" x14ac:dyDescent="0.25">
      <c r="C741"/>
    </row>
    <row r="742" spans="3:3" x14ac:dyDescent="0.25">
      <c r="C742"/>
    </row>
    <row r="743" spans="3:3" x14ac:dyDescent="0.25">
      <c r="C743"/>
    </row>
    <row r="744" spans="3:3" x14ac:dyDescent="0.25">
      <c r="C744"/>
    </row>
    <row r="745" spans="3:3" x14ac:dyDescent="0.25">
      <c r="C745"/>
    </row>
    <row r="746" spans="3:3" x14ac:dyDescent="0.25">
      <c r="C746"/>
    </row>
    <row r="747" spans="3:3" x14ac:dyDescent="0.25">
      <c r="C747"/>
    </row>
    <row r="748" spans="3:3" x14ac:dyDescent="0.25">
      <c r="C748"/>
    </row>
    <row r="749" spans="3:3" x14ac:dyDescent="0.25">
      <c r="C749"/>
    </row>
    <row r="750" spans="3:3" x14ac:dyDescent="0.25">
      <c r="C750"/>
    </row>
    <row r="751" spans="3:3" x14ac:dyDescent="0.25">
      <c r="C751"/>
    </row>
    <row r="752" spans="3:3" x14ac:dyDescent="0.25">
      <c r="C752"/>
    </row>
    <row r="753" spans="3:3" x14ac:dyDescent="0.25">
      <c r="C753"/>
    </row>
    <row r="754" spans="3:3" x14ac:dyDescent="0.25">
      <c r="C754"/>
    </row>
    <row r="755" spans="3:3" x14ac:dyDescent="0.25">
      <c r="C755"/>
    </row>
    <row r="756" spans="3:3" x14ac:dyDescent="0.25">
      <c r="C756"/>
    </row>
    <row r="757" spans="3:3" x14ac:dyDescent="0.25">
      <c r="C757"/>
    </row>
    <row r="758" spans="3:3" x14ac:dyDescent="0.25">
      <c r="C758"/>
    </row>
    <row r="759" spans="3:3" x14ac:dyDescent="0.25">
      <c r="C759"/>
    </row>
    <row r="760" spans="3:3" x14ac:dyDescent="0.25">
      <c r="C760"/>
    </row>
    <row r="761" spans="3:3" x14ac:dyDescent="0.25">
      <c r="C761"/>
    </row>
    <row r="762" spans="3:3" x14ac:dyDescent="0.25">
      <c r="C762"/>
    </row>
    <row r="763" spans="3:3" x14ac:dyDescent="0.25">
      <c r="C763"/>
    </row>
    <row r="764" spans="3:3" x14ac:dyDescent="0.25">
      <c r="C764"/>
    </row>
    <row r="765" spans="3:3" x14ac:dyDescent="0.25">
      <c r="C765"/>
    </row>
    <row r="766" spans="3:3" x14ac:dyDescent="0.25">
      <c r="C766"/>
    </row>
    <row r="767" spans="3:3" x14ac:dyDescent="0.25">
      <c r="C767"/>
    </row>
    <row r="768" spans="3:3" x14ac:dyDescent="0.25">
      <c r="C768"/>
    </row>
    <row r="769" spans="3:3" x14ac:dyDescent="0.25">
      <c r="C769"/>
    </row>
    <row r="770" spans="3:3" x14ac:dyDescent="0.25">
      <c r="C770"/>
    </row>
    <row r="771" spans="3:3" x14ac:dyDescent="0.25">
      <c r="C771"/>
    </row>
    <row r="772" spans="3:3" x14ac:dyDescent="0.25">
      <c r="C772"/>
    </row>
    <row r="773" spans="3:3" x14ac:dyDescent="0.25">
      <c r="C773"/>
    </row>
    <row r="774" spans="3:3" x14ac:dyDescent="0.25">
      <c r="C774"/>
    </row>
    <row r="775" spans="3:3" x14ac:dyDescent="0.25">
      <c r="C775"/>
    </row>
    <row r="776" spans="3:3" x14ac:dyDescent="0.25">
      <c r="C776"/>
    </row>
    <row r="777" spans="3:3" x14ac:dyDescent="0.25">
      <c r="C777"/>
    </row>
    <row r="778" spans="3:3" x14ac:dyDescent="0.25">
      <c r="C778"/>
    </row>
    <row r="779" spans="3:3" x14ac:dyDescent="0.25">
      <c r="C779"/>
    </row>
    <row r="780" spans="3:3" x14ac:dyDescent="0.25">
      <c r="C780"/>
    </row>
    <row r="781" spans="3:3" x14ac:dyDescent="0.25">
      <c r="C781"/>
    </row>
    <row r="782" spans="3:3" x14ac:dyDescent="0.25">
      <c r="C782"/>
    </row>
    <row r="783" spans="3:3" x14ac:dyDescent="0.25">
      <c r="C783"/>
    </row>
    <row r="784" spans="3:3" x14ac:dyDescent="0.25">
      <c r="C784"/>
    </row>
    <row r="785" spans="3:3" x14ac:dyDescent="0.25">
      <c r="C785"/>
    </row>
    <row r="786" spans="3:3" x14ac:dyDescent="0.25">
      <c r="C786"/>
    </row>
    <row r="787" spans="3:3" x14ac:dyDescent="0.25">
      <c r="C787"/>
    </row>
    <row r="788" spans="3:3" x14ac:dyDescent="0.25">
      <c r="C788"/>
    </row>
    <row r="789" spans="3:3" x14ac:dyDescent="0.25">
      <c r="C789"/>
    </row>
    <row r="790" spans="3:3" x14ac:dyDescent="0.25">
      <c r="C790"/>
    </row>
    <row r="791" spans="3:3" x14ac:dyDescent="0.25">
      <c r="C791"/>
    </row>
    <row r="792" spans="3:3" x14ac:dyDescent="0.25">
      <c r="C792"/>
    </row>
    <row r="793" spans="3:3" x14ac:dyDescent="0.25">
      <c r="C793"/>
    </row>
    <row r="794" spans="3:3" x14ac:dyDescent="0.25">
      <c r="C794"/>
    </row>
  </sheetData>
  <pageMargins left="0.7" right="0.7" top="0.75" bottom="0.75" header="0.3" footer="0.3"/>
  <pageSetup paperSize="9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2FA51-EEBF-437F-BD27-4D54F50737B1}">
  <sheetPr>
    <pageSetUpPr fitToPage="1"/>
  </sheetPr>
  <dimension ref="B1:J27"/>
  <sheetViews>
    <sheetView zoomScaleNormal="100" workbookViewId="0">
      <selection activeCell="S22" sqref="S22"/>
    </sheetView>
  </sheetViews>
  <sheetFormatPr defaultRowHeight="15" x14ac:dyDescent="0.25"/>
  <cols>
    <col min="2" max="2" width="49.7109375" customWidth="1"/>
    <col min="3" max="3" width="22.28515625" customWidth="1"/>
    <col min="4" max="4" width="12.28515625" customWidth="1"/>
    <col min="5" max="9" width="16.7109375" customWidth="1"/>
    <col min="10" max="10" width="15.7109375" customWidth="1"/>
  </cols>
  <sheetData>
    <row r="1" spans="2:10" x14ac:dyDescent="0.25">
      <c r="B1" s="64" t="s">
        <v>584</v>
      </c>
      <c r="C1" s="65"/>
      <c r="D1" s="65"/>
      <c r="E1" s="65"/>
      <c r="F1" s="65"/>
      <c r="G1" s="65"/>
      <c r="H1" s="65"/>
      <c r="I1" s="66"/>
      <c r="J1" s="67"/>
    </row>
    <row r="2" spans="2:10" ht="61.5" customHeight="1" thickBot="1" x14ac:dyDescent="0.3">
      <c r="B2" s="68"/>
      <c r="C2" s="69"/>
      <c r="D2" s="69"/>
      <c r="E2" s="69"/>
      <c r="F2" s="69"/>
      <c r="G2" s="69"/>
      <c r="H2" s="69"/>
      <c r="I2" s="70"/>
      <c r="J2" s="71"/>
    </row>
    <row r="3" spans="2:10" ht="74.25" customHeight="1" thickBot="1" x14ac:dyDescent="0.3">
      <c r="B3" s="18" t="s">
        <v>263</v>
      </c>
      <c r="C3" s="19" t="s">
        <v>578</v>
      </c>
      <c r="D3" s="19" t="s">
        <v>264</v>
      </c>
      <c r="E3" s="19" t="s">
        <v>265</v>
      </c>
      <c r="F3" s="19" t="s">
        <v>266</v>
      </c>
      <c r="G3" s="19" t="s">
        <v>267</v>
      </c>
      <c r="H3" s="19" t="s">
        <v>268</v>
      </c>
      <c r="I3" s="19" t="s">
        <v>282</v>
      </c>
      <c r="J3" s="25" t="s">
        <v>277</v>
      </c>
    </row>
    <row r="4" spans="2:10" s="12" customFormat="1" ht="22.5" customHeight="1" x14ac:dyDescent="0.25">
      <c r="B4" s="49" t="s">
        <v>155</v>
      </c>
      <c r="C4" s="44">
        <v>15905430.369999999</v>
      </c>
      <c r="D4" s="54">
        <v>26</v>
      </c>
      <c r="E4" s="35">
        <v>1</v>
      </c>
      <c r="F4" s="35">
        <v>1</v>
      </c>
      <c r="G4" s="35">
        <v>1</v>
      </c>
      <c r="H4" s="35">
        <v>2</v>
      </c>
      <c r="I4" s="55">
        <v>5</v>
      </c>
      <c r="J4" s="36">
        <f t="shared" ref="J4" si="0">(E4+F4+G4+H4+I4)/5</f>
        <v>2</v>
      </c>
    </row>
    <row r="5" spans="2:10" s="12" customFormat="1" ht="22.5" customHeight="1" x14ac:dyDescent="0.25">
      <c r="B5" s="80" t="s">
        <v>45</v>
      </c>
      <c r="C5" s="81">
        <v>13618236.960000001</v>
      </c>
      <c r="D5" s="82">
        <v>17</v>
      </c>
      <c r="E5" s="83">
        <v>1</v>
      </c>
      <c r="F5" s="83">
        <v>1</v>
      </c>
      <c r="G5" s="83">
        <v>1</v>
      </c>
      <c r="H5" s="83">
        <v>1</v>
      </c>
      <c r="I5" s="29">
        <v>1</v>
      </c>
      <c r="J5" s="16">
        <f t="shared" ref="J5" si="1">(E5+F5+G5+H5+I5)/5</f>
        <v>1</v>
      </c>
    </row>
    <row r="6" spans="2:10" s="12" customFormat="1" ht="22.5" customHeight="1" x14ac:dyDescent="0.25">
      <c r="B6" s="51" t="s">
        <v>137</v>
      </c>
      <c r="C6" s="46">
        <v>13398057.74</v>
      </c>
      <c r="D6" s="45">
        <v>24</v>
      </c>
      <c r="E6" s="8">
        <v>1</v>
      </c>
      <c r="F6" s="8">
        <v>3</v>
      </c>
      <c r="G6" s="8">
        <v>2</v>
      </c>
      <c r="H6" s="8">
        <v>2</v>
      </c>
      <c r="I6" s="29">
        <v>1</v>
      </c>
      <c r="J6" s="16">
        <f>(E6+F6+G6+H6+I6)/5</f>
        <v>1.8</v>
      </c>
    </row>
    <row r="7" spans="2:10" s="12" customFormat="1" ht="22.5" customHeight="1" x14ac:dyDescent="0.25">
      <c r="B7" s="51" t="s">
        <v>79</v>
      </c>
      <c r="C7" s="46">
        <v>13183494.51</v>
      </c>
      <c r="D7" s="45">
        <v>17</v>
      </c>
      <c r="E7" s="8">
        <v>2</v>
      </c>
      <c r="F7" s="8">
        <v>2</v>
      </c>
      <c r="G7" s="8">
        <v>1</v>
      </c>
      <c r="H7" s="8">
        <v>2</v>
      </c>
      <c r="I7" s="29">
        <v>5</v>
      </c>
      <c r="J7" s="16">
        <f t="shared" ref="J7:J9" si="2">(E7+F7+G7+H7+I7)/5</f>
        <v>2.4</v>
      </c>
    </row>
    <row r="8" spans="2:10" s="12" customFormat="1" ht="22.5" customHeight="1" x14ac:dyDescent="0.25">
      <c r="B8" s="51" t="s">
        <v>258</v>
      </c>
      <c r="C8" s="46">
        <v>11865893.9</v>
      </c>
      <c r="D8" s="45">
        <v>12</v>
      </c>
      <c r="E8" s="8">
        <v>1</v>
      </c>
      <c r="F8" s="8">
        <v>1</v>
      </c>
      <c r="G8" s="8">
        <v>1</v>
      </c>
      <c r="H8" s="8">
        <v>1</v>
      </c>
      <c r="I8" s="29">
        <v>1</v>
      </c>
      <c r="J8" s="16">
        <f t="shared" si="2"/>
        <v>1</v>
      </c>
    </row>
    <row r="9" spans="2:10" s="12" customFormat="1" ht="22.5" customHeight="1" x14ac:dyDescent="0.25">
      <c r="B9" s="51" t="s">
        <v>117</v>
      </c>
      <c r="C9" s="46">
        <v>11565721.32</v>
      </c>
      <c r="D9" s="45">
        <v>76</v>
      </c>
      <c r="E9" s="8">
        <v>1</v>
      </c>
      <c r="F9" s="8">
        <v>1</v>
      </c>
      <c r="G9" s="8">
        <v>1</v>
      </c>
      <c r="H9" s="8">
        <v>1</v>
      </c>
      <c r="I9" s="29">
        <v>1</v>
      </c>
      <c r="J9" s="16">
        <f t="shared" si="2"/>
        <v>1</v>
      </c>
    </row>
    <row r="10" spans="2:10" s="12" customFormat="1" ht="22.5" customHeight="1" x14ac:dyDescent="0.25">
      <c r="B10" s="51" t="s">
        <v>371</v>
      </c>
      <c r="C10" s="46">
        <v>9729732</v>
      </c>
      <c r="D10" s="45">
        <v>12</v>
      </c>
      <c r="E10" s="8">
        <v>1</v>
      </c>
      <c r="F10" s="8">
        <v>1</v>
      </c>
      <c r="G10" s="8">
        <v>1</v>
      </c>
      <c r="H10" s="8">
        <v>1</v>
      </c>
      <c r="I10" s="29">
        <v>1</v>
      </c>
      <c r="J10" s="16">
        <f t="shared" ref="J10" si="3">(E10+F10+G10+H10+I10)/5</f>
        <v>1</v>
      </c>
    </row>
    <row r="11" spans="2:10" s="12" customFormat="1" ht="22.5" customHeight="1" x14ac:dyDescent="0.25">
      <c r="B11" s="51" t="s">
        <v>579</v>
      </c>
      <c r="C11" s="46">
        <v>8803702.0299999993</v>
      </c>
      <c r="D11" s="45">
        <v>242</v>
      </c>
      <c r="E11" s="8">
        <v>2</v>
      </c>
      <c r="F11" s="8">
        <v>2</v>
      </c>
      <c r="G11" s="8">
        <v>2</v>
      </c>
      <c r="H11" s="8">
        <v>2</v>
      </c>
      <c r="I11" s="8">
        <v>3</v>
      </c>
      <c r="J11" s="42">
        <f t="shared" ref="J11:J13" si="4">(E11+F11+G11+H11+I11)/5</f>
        <v>2.2000000000000002</v>
      </c>
    </row>
    <row r="12" spans="2:10" s="12" customFormat="1" ht="22.5" customHeight="1" x14ac:dyDescent="0.25">
      <c r="B12" s="51" t="s">
        <v>151</v>
      </c>
      <c r="C12" s="46">
        <v>7424010.3099999996</v>
      </c>
      <c r="D12" s="45">
        <v>100</v>
      </c>
      <c r="E12" s="8">
        <v>2</v>
      </c>
      <c r="F12" s="8">
        <v>1</v>
      </c>
      <c r="G12" s="8">
        <v>1</v>
      </c>
      <c r="H12" s="8">
        <v>1</v>
      </c>
      <c r="I12" s="29">
        <v>1</v>
      </c>
      <c r="J12" s="16">
        <f t="shared" si="4"/>
        <v>1.2</v>
      </c>
    </row>
    <row r="13" spans="2:10" s="12" customFormat="1" ht="22.5" customHeight="1" x14ac:dyDescent="0.25">
      <c r="B13" s="51" t="s">
        <v>207</v>
      </c>
      <c r="C13" s="46">
        <v>6245334.7599999998</v>
      </c>
      <c r="D13" s="45">
        <v>220</v>
      </c>
      <c r="E13" s="8">
        <v>1</v>
      </c>
      <c r="F13" s="8">
        <v>2</v>
      </c>
      <c r="G13" s="8">
        <v>1</v>
      </c>
      <c r="H13" s="8">
        <v>2</v>
      </c>
      <c r="I13" s="29">
        <v>5</v>
      </c>
      <c r="J13" s="16">
        <f t="shared" si="4"/>
        <v>2.2000000000000002</v>
      </c>
    </row>
    <row r="14" spans="2:10" s="12" customFormat="1" ht="22.5" customHeight="1" x14ac:dyDescent="0.25">
      <c r="B14" s="51" t="s">
        <v>153</v>
      </c>
      <c r="C14" s="46">
        <v>6034850</v>
      </c>
      <c r="D14" s="45">
        <v>97</v>
      </c>
      <c r="E14" s="8">
        <v>1</v>
      </c>
      <c r="F14" s="8">
        <v>1</v>
      </c>
      <c r="G14" s="8">
        <v>1</v>
      </c>
      <c r="H14" s="8">
        <v>1</v>
      </c>
      <c r="I14" s="29">
        <v>5</v>
      </c>
      <c r="J14" s="16">
        <f t="shared" ref="J14" si="5">(E14+F14+G14+H14+I14)/5</f>
        <v>1.8</v>
      </c>
    </row>
    <row r="15" spans="2:10" s="12" customFormat="1" ht="22.5" customHeight="1" x14ac:dyDescent="0.25">
      <c r="B15" s="51" t="s">
        <v>33</v>
      </c>
      <c r="C15" s="46">
        <v>5711437.2000000002</v>
      </c>
      <c r="D15" s="45">
        <v>24</v>
      </c>
      <c r="E15" s="8">
        <v>1</v>
      </c>
      <c r="F15" s="8">
        <v>4</v>
      </c>
      <c r="G15" s="8">
        <v>2</v>
      </c>
      <c r="H15" s="8">
        <v>3</v>
      </c>
      <c r="I15" s="29">
        <v>1</v>
      </c>
      <c r="J15" s="16">
        <f>(E15+F15+G15+H15+I15)/5</f>
        <v>2.2000000000000002</v>
      </c>
    </row>
    <row r="16" spans="2:10" s="12" customFormat="1" ht="22.5" customHeight="1" x14ac:dyDescent="0.25">
      <c r="B16" s="51" t="s">
        <v>172</v>
      </c>
      <c r="C16" s="46">
        <v>4948359.04</v>
      </c>
      <c r="D16" s="45">
        <v>7</v>
      </c>
      <c r="E16" s="8">
        <v>1</v>
      </c>
      <c r="F16" s="8">
        <v>1</v>
      </c>
      <c r="G16" s="8">
        <v>1</v>
      </c>
      <c r="H16" s="8">
        <v>1</v>
      </c>
      <c r="I16" s="84">
        <v>1</v>
      </c>
      <c r="J16" s="42">
        <f t="shared" ref="J16" si="6">(E16+F16+G16+H16+I16)/5</f>
        <v>1</v>
      </c>
    </row>
    <row r="17" spans="2:10" s="12" customFormat="1" ht="22.5" customHeight="1" x14ac:dyDescent="0.25">
      <c r="B17" s="80" t="s">
        <v>580</v>
      </c>
      <c r="C17" s="81">
        <v>4807243.47</v>
      </c>
      <c r="D17" s="82">
        <v>86</v>
      </c>
      <c r="E17" s="83">
        <v>3</v>
      </c>
      <c r="F17" s="83">
        <v>5</v>
      </c>
      <c r="G17" s="83">
        <v>3</v>
      </c>
      <c r="H17" s="83">
        <v>2</v>
      </c>
      <c r="I17" s="29">
        <v>5</v>
      </c>
      <c r="J17" s="16">
        <f t="shared" ref="J17" si="7">(E17+F17+G17+H17+I17)/5</f>
        <v>3.6</v>
      </c>
    </row>
    <row r="18" spans="2:10" s="12" customFormat="1" ht="22.5" customHeight="1" x14ac:dyDescent="0.25">
      <c r="B18" s="51" t="s">
        <v>581</v>
      </c>
      <c r="C18" s="46">
        <v>4246784.8</v>
      </c>
      <c r="D18" s="45">
        <v>74</v>
      </c>
      <c r="E18" s="8">
        <v>1</v>
      </c>
      <c r="F18" s="8">
        <v>1</v>
      </c>
      <c r="G18" s="8">
        <v>1</v>
      </c>
      <c r="H18" s="8">
        <v>1</v>
      </c>
      <c r="I18" s="29">
        <v>1</v>
      </c>
      <c r="J18" s="16">
        <f>(E18+F18+G18+H18+I18)/5</f>
        <v>1</v>
      </c>
    </row>
    <row r="19" spans="2:10" s="12" customFormat="1" ht="22.5" customHeight="1" thickBot="1" x14ac:dyDescent="0.3">
      <c r="B19" s="56" t="s">
        <v>227</v>
      </c>
      <c r="C19" s="47">
        <v>4096724.9</v>
      </c>
      <c r="D19" s="57">
        <v>127</v>
      </c>
      <c r="E19" s="58">
        <v>2</v>
      </c>
      <c r="F19" s="58">
        <v>1</v>
      </c>
      <c r="G19" s="58">
        <v>3</v>
      </c>
      <c r="H19" s="58">
        <v>1</v>
      </c>
      <c r="I19" s="59">
        <v>1</v>
      </c>
      <c r="J19" s="53">
        <f>(E19+F19+G19+H19+I19)/5</f>
        <v>1.6</v>
      </c>
    </row>
    <row r="20" spans="2:10" s="12" customFormat="1" ht="30.75" customHeight="1" thickBot="1" x14ac:dyDescent="0.3">
      <c r="B20" s="13" t="s">
        <v>262</v>
      </c>
      <c r="C20" s="14">
        <f>SUM(C4:C19)</f>
        <v>141585013.31000003</v>
      </c>
      <c r="D20" s="17">
        <f>SUM(D4:D19)</f>
        <v>1161</v>
      </c>
      <c r="E20" s="15">
        <f>AVERAGE(E4:E19)</f>
        <v>1.375</v>
      </c>
      <c r="F20" s="15">
        <f>AVERAGE(F4:F19)</f>
        <v>1.75</v>
      </c>
      <c r="G20" s="15">
        <f>AVERAGE(G4:G19)</f>
        <v>1.4375</v>
      </c>
      <c r="H20" s="15">
        <f>AVERAGE(H4:H19)</f>
        <v>1.5</v>
      </c>
      <c r="I20" s="15">
        <f>AVERAGE(I4:I19)</f>
        <v>2.375</v>
      </c>
      <c r="J20" s="24">
        <f>AVERAGE(J4:J19)</f>
        <v>1.6875</v>
      </c>
    </row>
    <row r="21" spans="2:10" ht="15.75" thickBot="1" x14ac:dyDescent="0.3"/>
    <row r="22" spans="2:10" ht="32.25" thickBot="1" x14ac:dyDescent="0.3">
      <c r="B22" s="18" t="s">
        <v>270</v>
      </c>
      <c r="C22" s="19" t="s">
        <v>271</v>
      </c>
      <c r="D22" s="72" t="s">
        <v>286</v>
      </c>
      <c r="E22" s="73"/>
    </row>
    <row r="23" spans="2:10" ht="15.75" x14ac:dyDescent="0.25">
      <c r="B23" s="11" t="s">
        <v>272</v>
      </c>
      <c r="C23" s="32">
        <v>1</v>
      </c>
      <c r="D23" s="74" t="s">
        <v>285</v>
      </c>
      <c r="E23" s="75"/>
    </row>
    <row r="24" spans="2:10" ht="15.75" x14ac:dyDescent="0.25">
      <c r="B24" s="9" t="s">
        <v>273</v>
      </c>
      <c r="C24" s="30">
        <v>2</v>
      </c>
      <c r="D24" s="60" t="s">
        <v>287</v>
      </c>
      <c r="E24" s="61"/>
    </row>
    <row r="25" spans="2:10" ht="15.75" x14ac:dyDescent="0.25">
      <c r="B25" s="9" t="s">
        <v>274</v>
      </c>
      <c r="C25" s="30">
        <v>3</v>
      </c>
      <c r="D25" s="60" t="s">
        <v>284</v>
      </c>
      <c r="E25" s="61"/>
    </row>
    <row r="26" spans="2:10" ht="15.75" x14ac:dyDescent="0.25">
      <c r="B26" s="9" t="s">
        <v>275</v>
      </c>
      <c r="C26" s="30">
        <v>4</v>
      </c>
      <c r="D26" s="60"/>
      <c r="E26" s="61"/>
      <c r="G26" s="27" t="s">
        <v>279</v>
      </c>
      <c r="H26" s="28">
        <v>46079</v>
      </c>
      <c r="I26" s="28"/>
    </row>
    <row r="27" spans="2:10" ht="16.5" thickBot="1" x14ac:dyDescent="0.3">
      <c r="B27" s="10" t="s">
        <v>276</v>
      </c>
      <c r="C27" s="31">
        <v>5</v>
      </c>
      <c r="D27" s="62" t="s">
        <v>283</v>
      </c>
      <c r="E27" s="63"/>
      <c r="G27" s="27" t="s">
        <v>281</v>
      </c>
      <c r="H27" s="4" t="s">
        <v>280</v>
      </c>
      <c r="I27" s="4"/>
    </row>
  </sheetData>
  <mergeCells count="7">
    <mergeCell ref="D26:E26"/>
    <mergeCell ref="D27:E27"/>
    <mergeCell ref="B1:J2"/>
    <mergeCell ref="D22:E22"/>
    <mergeCell ref="D23:E23"/>
    <mergeCell ref="D24:E24"/>
    <mergeCell ref="D25:E25"/>
  </mergeCells>
  <conditionalFormatting sqref="E11:E12">
    <cfRule type="colorScale" priority="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4:E19">
    <cfRule type="colorScale" priority="18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4:F19">
    <cfRule type="colorScale" priority="18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1:F12">
    <cfRule type="colorScale" priority="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4:G19">
    <cfRule type="colorScale" priority="18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11:G12">
    <cfRule type="colorScale" priority="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12:I12">
    <cfRule type="colorScale" priority="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4:I11 H13:I19">
    <cfRule type="colorScale" priority="18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4:I19">
    <cfRule type="colorScale" priority="18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11:I12">
    <cfRule type="colorScale" priority="2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11:J12">
    <cfRule type="colorScale" priority="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11:I11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12:I12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4:J19">
    <cfRule type="colorScale" priority="22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4:J19">
    <cfRule type="colorScale" priority="23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35" right="0.37" top="0.56999999999999995" bottom="0.47" header="0.31496062992125984" footer="0.31496062992125984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9A582-6DF9-490B-AC3D-6C80B150CB22}">
  <sheetPr>
    <pageSetUpPr fitToPage="1"/>
  </sheetPr>
  <dimension ref="B1:J27"/>
  <sheetViews>
    <sheetView tabSelected="1" zoomScaleNormal="100" workbookViewId="0">
      <selection activeCell="M11" sqref="M11"/>
    </sheetView>
  </sheetViews>
  <sheetFormatPr defaultRowHeight="15" x14ac:dyDescent="0.25"/>
  <cols>
    <col min="2" max="2" width="40.5703125" customWidth="1"/>
    <col min="3" max="3" width="14.140625" customWidth="1"/>
    <col min="4" max="4" width="20.5703125" customWidth="1"/>
    <col min="5" max="5" width="20.28515625" customWidth="1"/>
    <col min="6" max="6" width="16.42578125" customWidth="1"/>
    <col min="7" max="7" width="18.85546875" customWidth="1"/>
    <col min="8" max="8" width="20.28515625" customWidth="1"/>
    <col min="9" max="9" width="29.5703125" customWidth="1"/>
    <col min="10" max="10" width="16.5703125" customWidth="1"/>
  </cols>
  <sheetData>
    <row r="1" spans="2:10" ht="30" customHeight="1" x14ac:dyDescent="0.25">
      <c r="B1" s="64" t="s">
        <v>585</v>
      </c>
      <c r="C1" s="65"/>
      <c r="D1" s="65"/>
      <c r="E1" s="65"/>
      <c r="F1" s="65"/>
      <c r="G1" s="65"/>
      <c r="H1" s="65"/>
      <c r="I1" s="66"/>
      <c r="J1" s="67"/>
    </row>
    <row r="2" spans="2:10" ht="51" customHeight="1" thickBot="1" x14ac:dyDescent="0.3">
      <c r="B2" s="76"/>
      <c r="C2" s="77"/>
      <c r="D2" s="77"/>
      <c r="E2" s="77"/>
      <c r="F2" s="77"/>
      <c r="G2" s="77"/>
      <c r="H2" s="77"/>
      <c r="I2" s="78"/>
      <c r="J2" s="79"/>
    </row>
    <row r="3" spans="2:10" ht="48" customHeight="1" thickBot="1" x14ac:dyDescent="0.3">
      <c r="B3" s="22" t="s">
        <v>269</v>
      </c>
      <c r="C3" s="23" t="s">
        <v>264</v>
      </c>
      <c r="D3" s="23" t="s">
        <v>578</v>
      </c>
      <c r="E3" s="23" t="s">
        <v>265</v>
      </c>
      <c r="F3" s="23" t="s">
        <v>266</v>
      </c>
      <c r="G3" s="23" t="s">
        <v>267</v>
      </c>
      <c r="H3" s="23" t="s">
        <v>268</v>
      </c>
      <c r="I3" s="23" t="s">
        <v>282</v>
      </c>
      <c r="J3" s="26" t="s">
        <v>278</v>
      </c>
    </row>
    <row r="4" spans="2:10" s="12" customFormat="1" ht="22.5" customHeight="1" x14ac:dyDescent="0.25">
      <c r="B4" s="49" t="s">
        <v>579</v>
      </c>
      <c r="C4" s="50">
        <v>242</v>
      </c>
      <c r="D4" s="44">
        <v>8803702.0299999993</v>
      </c>
      <c r="E4" s="8">
        <v>2</v>
      </c>
      <c r="F4" s="8">
        <v>2</v>
      </c>
      <c r="G4" s="8">
        <v>2</v>
      </c>
      <c r="H4" s="8">
        <v>2</v>
      </c>
      <c r="I4" s="8">
        <v>3</v>
      </c>
      <c r="J4" s="36">
        <f>(E4+F4+G4+H4+I4)/5</f>
        <v>2.2000000000000002</v>
      </c>
    </row>
    <row r="5" spans="2:10" s="12" customFormat="1" ht="22.5" customHeight="1" x14ac:dyDescent="0.25">
      <c r="B5" s="51" t="s">
        <v>207</v>
      </c>
      <c r="C5" s="43">
        <v>220</v>
      </c>
      <c r="D5" s="46">
        <v>6245334.7599999998</v>
      </c>
      <c r="E5" s="8">
        <v>1</v>
      </c>
      <c r="F5" s="8">
        <v>2</v>
      </c>
      <c r="G5" s="8">
        <v>1</v>
      </c>
      <c r="H5" s="8">
        <v>2</v>
      </c>
      <c r="I5" s="29">
        <v>5</v>
      </c>
      <c r="J5" s="42">
        <f t="shared" ref="J5:J19" si="0">(E5+F5+G5+H5+I5)/5</f>
        <v>2.2000000000000002</v>
      </c>
    </row>
    <row r="6" spans="2:10" s="12" customFormat="1" ht="22.5" customHeight="1" x14ac:dyDescent="0.25">
      <c r="B6" s="51" t="s">
        <v>227</v>
      </c>
      <c r="C6" s="43">
        <v>127</v>
      </c>
      <c r="D6" s="46">
        <v>4096724.9</v>
      </c>
      <c r="E6" s="48">
        <v>1</v>
      </c>
      <c r="F6" s="8">
        <v>1</v>
      </c>
      <c r="G6" s="8">
        <v>2</v>
      </c>
      <c r="H6" s="8">
        <v>1</v>
      </c>
      <c r="I6" s="8">
        <v>3</v>
      </c>
      <c r="J6" s="42">
        <f t="shared" ref="J6:J7" si="1">(E6+F6+G6+H6+I6)/5</f>
        <v>1.6</v>
      </c>
    </row>
    <row r="7" spans="2:10" s="12" customFormat="1" ht="22.5" customHeight="1" x14ac:dyDescent="0.25">
      <c r="B7" s="51" t="s">
        <v>29</v>
      </c>
      <c r="C7" s="43">
        <v>122</v>
      </c>
      <c r="D7" s="46">
        <v>3424540.84</v>
      </c>
      <c r="E7" s="8">
        <v>1</v>
      </c>
      <c r="F7" s="8">
        <v>1</v>
      </c>
      <c r="G7" s="8">
        <v>1</v>
      </c>
      <c r="H7" s="8">
        <v>2</v>
      </c>
      <c r="I7" s="8">
        <v>5</v>
      </c>
      <c r="J7" s="42">
        <f t="shared" si="1"/>
        <v>2</v>
      </c>
    </row>
    <row r="8" spans="2:10" s="12" customFormat="1" ht="22.5" customHeight="1" x14ac:dyDescent="0.25">
      <c r="B8" s="52" t="s">
        <v>582</v>
      </c>
      <c r="C8" s="43">
        <v>103</v>
      </c>
      <c r="D8" s="46">
        <v>799101.91</v>
      </c>
      <c r="E8" s="48">
        <v>1</v>
      </c>
      <c r="F8" s="8">
        <v>1</v>
      </c>
      <c r="G8" s="8">
        <v>2</v>
      </c>
      <c r="H8" s="8">
        <v>2</v>
      </c>
      <c r="I8" s="8">
        <v>5</v>
      </c>
      <c r="J8" s="42">
        <f t="shared" si="0"/>
        <v>2.2000000000000002</v>
      </c>
    </row>
    <row r="9" spans="2:10" s="12" customFormat="1" ht="22.5" customHeight="1" x14ac:dyDescent="0.25">
      <c r="B9" s="51" t="s">
        <v>151</v>
      </c>
      <c r="C9" s="43">
        <v>100</v>
      </c>
      <c r="D9" s="46">
        <v>7424010.3099999996</v>
      </c>
      <c r="E9" s="8">
        <v>2</v>
      </c>
      <c r="F9" s="8">
        <v>1</v>
      </c>
      <c r="G9" s="8">
        <v>1</v>
      </c>
      <c r="H9" s="8">
        <v>1</v>
      </c>
      <c r="I9" s="29">
        <v>1</v>
      </c>
      <c r="J9" s="42">
        <f t="shared" ref="J9:J11" si="2">(E9+F9+G9+H9+I9)/5</f>
        <v>1.2</v>
      </c>
    </row>
    <row r="10" spans="2:10" s="12" customFormat="1" ht="22.5" customHeight="1" x14ac:dyDescent="0.25">
      <c r="B10" s="51" t="s">
        <v>153</v>
      </c>
      <c r="C10" s="43">
        <v>97</v>
      </c>
      <c r="D10" s="46">
        <v>6034850</v>
      </c>
      <c r="E10" s="8">
        <v>1</v>
      </c>
      <c r="F10" s="8">
        <v>1</v>
      </c>
      <c r="G10" s="8">
        <v>1</v>
      </c>
      <c r="H10" s="8">
        <v>1</v>
      </c>
      <c r="I10" s="29">
        <v>5</v>
      </c>
      <c r="J10" s="42">
        <f t="shared" si="2"/>
        <v>1.8</v>
      </c>
    </row>
    <row r="11" spans="2:10" s="12" customFormat="1" ht="22.5" customHeight="1" x14ac:dyDescent="0.25">
      <c r="B11" s="51" t="s">
        <v>217</v>
      </c>
      <c r="C11" s="43">
        <v>96</v>
      </c>
      <c r="D11" s="46">
        <v>2592463.65</v>
      </c>
      <c r="E11" s="48">
        <v>1</v>
      </c>
      <c r="F11" s="8">
        <v>1</v>
      </c>
      <c r="G11" s="8">
        <v>1</v>
      </c>
      <c r="H11" s="8">
        <v>2</v>
      </c>
      <c r="I11" s="8">
        <v>5</v>
      </c>
      <c r="J11" s="42">
        <f t="shared" si="2"/>
        <v>2</v>
      </c>
    </row>
    <row r="12" spans="2:10" s="12" customFormat="1" ht="22.5" customHeight="1" x14ac:dyDescent="0.25">
      <c r="B12" s="51" t="s">
        <v>580</v>
      </c>
      <c r="C12" s="43">
        <v>86</v>
      </c>
      <c r="D12" s="46">
        <v>4807243.47</v>
      </c>
      <c r="E12" s="8">
        <v>3</v>
      </c>
      <c r="F12" s="8">
        <v>5</v>
      </c>
      <c r="G12" s="8">
        <v>3</v>
      </c>
      <c r="H12" s="8">
        <v>2</v>
      </c>
      <c r="I12" s="29">
        <v>5</v>
      </c>
      <c r="J12" s="42">
        <f t="shared" si="0"/>
        <v>3.6</v>
      </c>
    </row>
    <row r="13" spans="2:10" s="12" customFormat="1" ht="22.5" customHeight="1" x14ac:dyDescent="0.25">
      <c r="B13" s="51" t="s">
        <v>143</v>
      </c>
      <c r="C13" s="43">
        <v>79</v>
      </c>
      <c r="D13" s="46">
        <v>2741172.21</v>
      </c>
      <c r="E13" s="48">
        <v>3</v>
      </c>
      <c r="F13" s="8">
        <v>2</v>
      </c>
      <c r="G13" s="8">
        <v>2</v>
      </c>
      <c r="H13" s="8">
        <v>3</v>
      </c>
      <c r="I13" s="8">
        <v>3</v>
      </c>
      <c r="J13" s="42">
        <f t="shared" ref="J13:J18" si="3">(E13+F13+G13+H13+I13)/5</f>
        <v>2.6</v>
      </c>
    </row>
    <row r="14" spans="2:10" s="12" customFormat="1" ht="22.5" customHeight="1" x14ac:dyDescent="0.25">
      <c r="B14" s="51" t="s">
        <v>117</v>
      </c>
      <c r="C14" s="43">
        <v>76</v>
      </c>
      <c r="D14" s="46">
        <v>11565721.32</v>
      </c>
      <c r="E14" s="48">
        <v>1</v>
      </c>
      <c r="F14" s="8">
        <v>1</v>
      </c>
      <c r="G14" s="8">
        <v>1</v>
      </c>
      <c r="H14" s="8">
        <v>1</v>
      </c>
      <c r="I14" s="8">
        <v>1</v>
      </c>
      <c r="J14" s="42">
        <f t="shared" si="3"/>
        <v>1</v>
      </c>
    </row>
    <row r="15" spans="2:10" s="12" customFormat="1" ht="22.5" customHeight="1" x14ac:dyDescent="0.25">
      <c r="B15" s="51" t="s">
        <v>581</v>
      </c>
      <c r="C15" s="43">
        <v>74</v>
      </c>
      <c r="D15" s="46">
        <v>4246784.8</v>
      </c>
      <c r="E15" s="48">
        <v>1</v>
      </c>
      <c r="F15" s="8">
        <v>1</v>
      </c>
      <c r="G15" s="8">
        <v>1</v>
      </c>
      <c r="H15" s="8">
        <v>1</v>
      </c>
      <c r="I15" s="8">
        <v>1</v>
      </c>
      <c r="J15" s="42">
        <f t="shared" si="3"/>
        <v>1</v>
      </c>
    </row>
    <row r="16" spans="2:10" s="12" customFormat="1" ht="22.5" customHeight="1" x14ac:dyDescent="0.25">
      <c r="B16" s="52" t="s">
        <v>586</v>
      </c>
      <c r="C16" s="43">
        <v>58</v>
      </c>
      <c r="D16" s="46">
        <v>527565.88</v>
      </c>
      <c r="E16" s="48">
        <v>1</v>
      </c>
      <c r="F16" s="8">
        <v>1</v>
      </c>
      <c r="G16" s="8">
        <v>2</v>
      </c>
      <c r="H16" s="8">
        <v>2</v>
      </c>
      <c r="I16" s="8">
        <v>5</v>
      </c>
      <c r="J16" s="42">
        <f t="shared" si="3"/>
        <v>2.2000000000000002</v>
      </c>
    </row>
    <row r="17" spans="2:10" s="12" customFormat="1" ht="22.5" customHeight="1" x14ac:dyDescent="0.25">
      <c r="B17" s="51" t="s">
        <v>42</v>
      </c>
      <c r="C17" s="43">
        <v>57</v>
      </c>
      <c r="D17" s="46">
        <v>662223.28</v>
      </c>
      <c r="E17" s="48">
        <v>1</v>
      </c>
      <c r="F17" s="8">
        <v>1</v>
      </c>
      <c r="G17" s="8">
        <v>1</v>
      </c>
      <c r="H17" s="8">
        <v>1</v>
      </c>
      <c r="I17" s="8">
        <v>5</v>
      </c>
      <c r="J17" s="42">
        <f t="shared" si="3"/>
        <v>1.8</v>
      </c>
    </row>
    <row r="18" spans="2:10" s="12" customFormat="1" ht="22.5" customHeight="1" x14ac:dyDescent="0.25">
      <c r="B18" s="51" t="s">
        <v>583</v>
      </c>
      <c r="C18" s="43">
        <v>56</v>
      </c>
      <c r="D18" s="46">
        <v>587417.85</v>
      </c>
      <c r="E18" s="48">
        <v>1</v>
      </c>
      <c r="F18" s="8">
        <v>1</v>
      </c>
      <c r="G18" s="8">
        <v>1</v>
      </c>
      <c r="H18" s="8">
        <v>1</v>
      </c>
      <c r="I18" s="8">
        <v>5</v>
      </c>
      <c r="J18" s="42">
        <f t="shared" si="3"/>
        <v>1.8</v>
      </c>
    </row>
    <row r="19" spans="2:10" s="12" customFormat="1" ht="22.5" customHeight="1" thickBot="1" x14ac:dyDescent="0.3">
      <c r="B19" s="85" t="s">
        <v>587</v>
      </c>
      <c r="C19" s="86">
        <v>53</v>
      </c>
      <c r="D19" s="87">
        <v>1387000</v>
      </c>
      <c r="E19" s="88">
        <v>1</v>
      </c>
      <c r="F19" s="89">
        <v>2</v>
      </c>
      <c r="G19" s="89">
        <v>3</v>
      </c>
      <c r="H19" s="89">
        <v>2</v>
      </c>
      <c r="I19" s="89">
        <v>3</v>
      </c>
      <c r="J19" s="53">
        <f t="shared" ref="J19" si="4">(E19+F19+G19+H19+I19)/5</f>
        <v>2.2000000000000002</v>
      </c>
    </row>
    <row r="20" spans="2:10" s="12" customFormat="1" ht="30.75" customHeight="1" thickBot="1" x14ac:dyDescent="0.3">
      <c r="B20" s="20" t="s">
        <v>262</v>
      </c>
      <c r="C20" s="41">
        <f>SUM(C4:C19)</f>
        <v>1646</v>
      </c>
      <c r="D20" s="21">
        <f>SUM(D4:D19)</f>
        <v>65945857.210000001</v>
      </c>
      <c r="E20" s="37">
        <f>AVERAGE(E4:E19)</f>
        <v>1.375</v>
      </c>
      <c r="F20" s="37">
        <f>AVERAGE(F4:F19)</f>
        <v>1.5</v>
      </c>
      <c r="G20" s="37">
        <f>AVERAGE(G4:G19)</f>
        <v>1.5625</v>
      </c>
      <c r="H20" s="37">
        <f>AVERAGE(H4:H19)</f>
        <v>1.625</v>
      </c>
      <c r="I20" s="37">
        <f>AVERAGE(I4:I19)</f>
        <v>3.75</v>
      </c>
      <c r="J20" s="53">
        <f>AVERAGE(J4:J19)</f>
        <v>1.9625000000000001</v>
      </c>
    </row>
    <row r="21" spans="2:10" ht="15.75" thickBot="1" x14ac:dyDescent="0.3"/>
    <row r="22" spans="2:10" ht="30" customHeight="1" thickBot="1" x14ac:dyDescent="0.3">
      <c r="B22" s="18" t="s">
        <v>270</v>
      </c>
      <c r="C22" s="19" t="s">
        <v>271</v>
      </c>
      <c r="D22" s="72" t="s">
        <v>286</v>
      </c>
      <c r="E22" s="73"/>
    </row>
    <row r="23" spans="2:10" ht="15.75" x14ac:dyDescent="0.25">
      <c r="B23" s="11" t="s">
        <v>272</v>
      </c>
      <c r="C23" s="32">
        <v>1</v>
      </c>
      <c r="D23" s="74" t="s">
        <v>285</v>
      </c>
      <c r="E23" s="75"/>
    </row>
    <row r="24" spans="2:10" ht="15.75" x14ac:dyDescent="0.25">
      <c r="B24" s="9" t="s">
        <v>273</v>
      </c>
      <c r="C24" s="30">
        <v>2</v>
      </c>
      <c r="D24" s="60" t="s">
        <v>287</v>
      </c>
      <c r="E24" s="61"/>
    </row>
    <row r="25" spans="2:10" ht="15.75" x14ac:dyDescent="0.25">
      <c r="B25" s="9" t="s">
        <v>274</v>
      </c>
      <c r="C25" s="30">
        <v>3</v>
      </c>
      <c r="D25" s="60" t="s">
        <v>284</v>
      </c>
      <c r="E25" s="61"/>
    </row>
    <row r="26" spans="2:10" ht="15.75" x14ac:dyDescent="0.25">
      <c r="B26" s="9" t="s">
        <v>275</v>
      </c>
      <c r="C26" s="30">
        <v>4</v>
      </c>
      <c r="D26" s="60"/>
      <c r="E26" s="61"/>
      <c r="G26" s="27" t="s">
        <v>279</v>
      </c>
      <c r="H26" s="28">
        <v>46079</v>
      </c>
      <c r="I26" s="28"/>
    </row>
    <row r="27" spans="2:10" ht="16.5" thickBot="1" x14ac:dyDescent="0.3">
      <c r="B27" s="10" t="s">
        <v>276</v>
      </c>
      <c r="C27" s="31">
        <v>5</v>
      </c>
      <c r="D27" s="62" t="s">
        <v>283</v>
      </c>
      <c r="E27" s="63"/>
      <c r="G27" s="27" t="s">
        <v>281</v>
      </c>
      <c r="H27" s="4" t="s">
        <v>280</v>
      </c>
      <c r="I27" s="4"/>
    </row>
  </sheetData>
  <mergeCells count="7">
    <mergeCell ref="D26:E26"/>
    <mergeCell ref="D27:E27"/>
    <mergeCell ref="B1:J2"/>
    <mergeCell ref="D22:E22"/>
    <mergeCell ref="D23:E23"/>
    <mergeCell ref="D24:E24"/>
    <mergeCell ref="D25:E25"/>
  </mergeCells>
  <conditionalFormatting sqref="E4">
    <cfRule type="colorScale" priority="4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5">
    <cfRule type="colorScale" priority="3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9">
    <cfRule type="colorScale" priority="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0">
    <cfRule type="colorScale" priority="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2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4">
    <cfRule type="colorScale" priority="4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5">
    <cfRule type="colorScale" priority="3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9">
    <cfRule type="colorScale" priority="2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0">
    <cfRule type="colorScale" priority="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2">
    <cfRule type="colorScale" priority="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4">
    <cfRule type="colorScale" priority="4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5">
    <cfRule type="colorScale" priority="3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9">
    <cfRule type="colorScale" priority="2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10">
    <cfRule type="colorScale" priority="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12">
    <cfRule type="colorScale" priority="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4:I4">
    <cfRule type="colorScale" priority="4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5:I5">
    <cfRule type="colorScale" priority="3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12:I12"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4">
    <cfRule type="colorScale" priority="4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5">
    <cfRule type="colorScale" priority="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9">
    <cfRule type="colorScale" priority="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10">
    <cfRule type="colorScale" priority="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12">
    <cfRule type="colorScale" priority="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6:I6"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7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7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7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7:I7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7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9:I9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10:I10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1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1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11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11:I11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11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4:E19">
    <cfRule type="colorScale" priority="24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6 E8 E13:I14 E15:E19">
    <cfRule type="colorScale" priority="24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4:J19">
    <cfRule type="colorScale" priority="24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8 F6 F13:F19">
    <cfRule type="colorScale" priority="24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8 G6 G13:G19">
    <cfRule type="colorScale" priority="25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8:I8 H13:I19">
    <cfRule type="colorScale" priority="25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8 I6 I13:I19">
    <cfRule type="colorScale" priority="25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4:J19">
    <cfRule type="colorScale" priority="25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41" right="0.42" top="0.78740157480314965" bottom="0.56000000000000005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data</vt:lpstr>
      <vt:lpstr>Analyza</vt:lpstr>
      <vt:lpstr>Hodnocení dle obratu</vt:lpstr>
      <vt:lpstr>Hodnocení dle četnosti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tkepic</dc:creator>
  <cp:lastModifiedBy>Juračková Barbora | AG TRANSPORT, s.r.o.</cp:lastModifiedBy>
  <cp:lastPrinted>2023-01-10T13:45:25Z</cp:lastPrinted>
  <dcterms:created xsi:type="dcterms:W3CDTF">2022-02-16T15:59:08Z</dcterms:created>
  <dcterms:modified xsi:type="dcterms:W3CDTF">2026-02-26T15:13:42Z</dcterms:modified>
</cp:coreProperties>
</file>